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790"/>
  </bookViews>
  <sheets>
    <sheet name="顺序" sheetId="1" r:id="rId1"/>
  </sheets>
  <definedNames>
    <definedName name="_xlnm.Print_Titles" localSheetId="0">顺序!$2:$3</definedName>
  </definedNames>
  <calcPr calcId="125725"/>
</workbook>
</file>

<file path=xl/calcChain.xml><?xml version="1.0" encoding="utf-8"?>
<calcChain xmlns="http://schemas.openxmlformats.org/spreadsheetml/2006/main">
  <c r="F8" i="1"/>
  <c r="F11"/>
  <c r="H11"/>
  <c r="F10"/>
  <c r="I10" s="1"/>
  <c r="H10"/>
  <c r="H5"/>
  <c r="I5" s="1"/>
  <c r="H8"/>
  <c r="I8" s="1"/>
  <c r="F6"/>
  <c r="H6"/>
  <c r="F9"/>
  <c r="H9"/>
  <c r="H4"/>
  <c r="I4"/>
  <c r="F7"/>
  <c r="I7" s="1"/>
  <c r="H7"/>
  <c r="I6" l="1"/>
  <c r="I11"/>
  <c r="I9"/>
</calcChain>
</file>

<file path=xl/sharedStrings.xml><?xml version="1.0" encoding="utf-8"?>
<sst xmlns="http://schemas.openxmlformats.org/spreadsheetml/2006/main" count="48" uniqueCount="29">
  <si>
    <t>姓名</t>
  </si>
  <si>
    <t>揭文佳</t>
    <phoneticPr fontId="4" type="noConversion"/>
  </si>
  <si>
    <t>许悦</t>
    <phoneticPr fontId="4" type="noConversion"/>
  </si>
  <si>
    <t>吁拉拉</t>
    <phoneticPr fontId="4" type="noConversion"/>
  </si>
  <si>
    <t>冯晋军</t>
    <phoneticPr fontId="4" type="noConversion"/>
  </si>
  <si>
    <t>刘文娟</t>
    <phoneticPr fontId="4" type="noConversion"/>
  </si>
  <si>
    <t>吕淋琪</t>
    <phoneticPr fontId="4" type="noConversion"/>
  </si>
  <si>
    <t>陈元元</t>
    <phoneticPr fontId="4" type="noConversion"/>
  </si>
  <si>
    <t>龚羽</t>
    <phoneticPr fontId="4" type="noConversion"/>
  </si>
  <si>
    <t>排名</t>
    <phoneticPr fontId="4" type="noConversion"/>
  </si>
  <si>
    <t>序号</t>
    <phoneticPr fontId="4" type="noConversion"/>
  </si>
  <si>
    <t>考生编号</t>
    <phoneticPr fontId="4" type="noConversion"/>
  </si>
  <si>
    <t>刘璇</t>
    <phoneticPr fontId="4" type="noConversion"/>
  </si>
  <si>
    <t>胡勇</t>
    <phoneticPr fontId="4" type="noConversion"/>
  </si>
  <si>
    <t>邹水虹</t>
    <phoneticPr fontId="4" type="noConversion"/>
  </si>
  <si>
    <t>李贇恺</t>
    <phoneticPr fontId="4" type="noConversion"/>
  </si>
  <si>
    <t>面试和述职总成绩</t>
    <phoneticPr fontId="4" type="noConversion"/>
  </si>
  <si>
    <t>考察总成绩</t>
    <phoneticPr fontId="4" type="noConversion"/>
  </si>
  <si>
    <t>考察总成绩折算</t>
    <phoneticPr fontId="4" type="noConversion"/>
  </si>
  <si>
    <t>面试和述职成绩折算</t>
    <phoneticPr fontId="4" type="noConversion"/>
  </si>
  <si>
    <t>总成绩</t>
    <phoneticPr fontId="4" type="noConversion"/>
  </si>
  <si>
    <t>报考岗位</t>
    <phoneticPr fontId="4" type="noConversion"/>
  </si>
  <si>
    <t>是</t>
    <phoneticPr fontId="4" type="noConversion"/>
  </si>
  <si>
    <t>否</t>
    <phoneticPr fontId="4" type="noConversion"/>
  </si>
  <si>
    <t>法官</t>
    <phoneticPr fontId="4" type="noConversion"/>
  </si>
  <si>
    <t>法警</t>
    <phoneticPr fontId="4" type="noConversion"/>
  </si>
  <si>
    <t>检察官</t>
    <phoneticPr fontId="4" type="noConversion"/>
  </si>
  <si>
    <t>是否入闱体检</t>
    <phoneticPr fontId="4" type="noConversion"/>
  </si>
  <si>
    <t>2017年青云谱区人民法院、人民检察院选调法官、检察官总成绩及入围体检人员名单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</si>
</sst>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_);\(0.00\)"/>
  </numFmts>
  <fonts count="5"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SheetLayoutView="100" workbookViewId="0">
      <selection sqref="A1:K1"/>
    </sheetView>
  </sheetViews>
  <sheetFormatPr defaultColWidth="9" defaultRowHeight="14.25"/>
  <cols>
    <col min="1" max="1" width="6.25" customWidth="1"/>
    <col min="2" max="2" width="8.25" customWidth="1"/>
    <col min="3" max="3" width="10.125" customWidth="1"/>
    <col min="4" max="4" width="9.625" customWidth="1"/>
    <col min="5" max="5" width="8.25" customWidth="1"/>
    <col min="6" max="6" width="9" customWidth="1"/>
    <col min="7" max="7" width="8.75" customWidth="1"/>
    <col min="8" max="8" width="8.625" customWidth="1"/>
    <col min="9" max="9" width="7.375" customWidth="1"/>
    <col min="10" max="10" width="6.75" customWidth="1"/>
    <col min="11" max="11" width="7" customWidth="1"/>
  </cols>
  <sheetData>
    <row r="1" spans="1:11" ht="61.5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4" customHeight="1">
      <c r="A2" s="17" t="s">
        <v>10</v>
      </c>
      <c r="B2" s="19" t="s">
        <v>0</v>
      </c>
      <c r="C2" s="17" t="s">
        <v>11</v>
      </c>
      <c r="D2" s="17" t="s">
        <v>21</v>
      </c>
      <c r="E2" s="17" t="s">
        <v>17</v>
      </c>
      <c r="F2" s="17" t="s">
        <v>18</v>
      </c>
      <c r="G2" s="17" t="s">
        <v>16</v>
      </c>
      <c r="H2" s="17" t="s">
        <v>19</v>
      </c>
      <c r="I2" s="19" t="s">
        <v>20</v>
      </c>
      <c r="J2" s="20" t="s">
        <v>9</v>
      </c>
      <c r="K2" s="17" t="s">
        <v>27</v>
      </c>
    </row>
    <row r="3" spans="1:11" s="1" customFormat="1" ht="39.75" customHeight="1">
      <c r="A3" s="18"/>
      <c r="B3" s="19"/>
      <c r="C3" s="18"/>
      <c r="D3" s="18"/>
      <c r="E3" s="18"/>
      <c r="F3" s="18"/>
      <c r="G3" s="18"/>
      <c r="H3" s="18"/>
      <c r="I3" s="19"/>
      <c r="J3" s="21"/>
      <c r="K3" s="18"/>
    </row>
    <row r="4" spans="1:11" s="1" customFormat="1" ht="39.950000000000003" customHeight="1">
      <c r="A4" s="2">
        <v>1</v>
      </c>
      <c r="B4" s="3" t="s">
        <v>2</v>
      </c>
      <c r="C4" s="3">
        <v>2017111</v>
      </c>
      <c r="D4" s="12" t="s">
        <v>24</v>
      </c>
      <c r="E4" s="14">
        <v>63.42</v>
      </c>
      <c r="F4" s="9">
        <v>31.71</v>
      </c>
      <c r="G4" s="9">
        <v>185</v>
      </c>
      <c r="H4" s="9">
        <f t="shared" ref="H4:H11" si="0">G4*0.25</f>
        <v>46.25</v>
      </c>
      <c r="I4" s="9">
        <f t="shared" ref="I4:I11" si="1">F4+H4</f>
        <v>77.960000000000008</v>
      </c>
      <c r="J4" s="2">
        <v>1</v>
      </c>
      <c r="K4" s="3" t="s">
        <v>22</v>
      </c>
    </row>
    <row r="5" spans="1:11" s="1" customFormat="1" ht="39.950000000000003" customHeight="1">
      <c r="A5" s="2">
        <v>2</v>
      </c>
      <c r="B5" s="3" t="s">
        <v>6</v>
      </c>
      <c r="C5" s="3">
        <v>2017110</v>
      </c>
      <c r="D5" s="12" t="s">
        <v>24</v>
      </c>
      <c r="E5" s="14">
        <v>69.5</v>
      </c>
      <c r="F5" s="9">
        <v>34.75</v>
      </c>
      <c r="G5" s="9">
        <v>171.2</v>
      </c>
      <c r="H5" s="9">
        <f t="shared" si="0"/>
        <v>42.8</v>
      </c>
      <c r="I5" s="9">
        <f t="shared" si="1"/>
        <v>77.55</v>
      </c>
      <c r="J5" s="2">
        <v>2</v>
      </c>
      <c r="K5" s="3" t="s">
        <v>22</v>
      </c>
    </row>
    <row r="6" spans="1:11" s="1" customFormat="1" ht="39.950000000000003" customHeight="1">
      <c r="A6" s="2">
        <v>3</v>
      </c>
      <c r="B6" s="3" t="s">
        <v>4</v>
      </c>
      <c r="C6" s="3">
        <v>2017116</v>
      </c>
      <c r="D6" s="12" t="s">
        <v>24</v>
      </c>
      <c r="E6" s="14">
        <v>57.96</v>
      </c>
      <c r="F6" s="9">
        <f t="shared" ref="F6:F11" si="2">E6*0.5</f>
        <v>28.98</v>
      </c>
      <c r="G6" s="9">
        <v>180</v>
      </c>
      <c r="H6" s="9">
        <f t="shared" si="0"/>
        <v>45</v>
      </c>
      <c r="I6" s="9">
        <f t="shared" si="1"/>
        <v>73.98</v>
      </c>
      <c r="J6" s="2">
        <v>3</v>
      </c>
      <c r="K6" s="3" t="s">
        <v>22</v>
      </c>
    </row>
    <row r="7" spans="1:11" s="1" customFormat="1" ht="39.950000000000003" customHeight="1">
      <c r="A7" s="2">
        <v>4</v>
      </c>
      <c r="B7" s="3" t="s">
        <v>1</v>
      </c>
      <c r="C7" s="3">
        <v>2017101</v>
      </c>
      <c r="D7" s="12" t="s">
        <v>24</v>
      </c>
      <c r="E7" s="14">
        <v>53.95</v>
      </c>
      <c r="F7" s="9">
        <f t="shared" si="2"/>
        <v>26.975000000000001</v>
      </c>
      <c r="G7" s="9">
        <v>187.2</v>
      </c>
      <c r="H7" s="9">
        <f t="shared" si="0"/>
        <v>46.8</v>
      </c>
      <c r="I7" s="9">
        <f t="shared" si="1"/>
        <v>73.775000000000006</v>
      </c>
      <c r="J7" s="2">
        <v>4</v>
      </c>
      <c r="K7" s="3" t="s">
        <v>22</v>
      </c>
    </row>
    <row r="8" spans="1:11" s="1" customFormat="1" ht="39.950000000000003" customHeight="1">
      <c r="A8" s="2">
        <v>5</v>
      </c>
      <c r="B8" s="3" t="s">
        <v>5</v>
      </c>
      <c r="C8" s="3">
        <v>2017123</v>
      </c>
      <c r="D8" s="12" t="s">
        <v>24</v>
      </c>
      <c r="E8" s="14">
        <v>61</v>
      </c>
      <c r="F8" s="9">
        <f t="shared" si="2"/>
        <v>30.5</v>
      </c>
      <c r="G8" s="9">
        <v>172.2</v>
      </c>
      <c r="H8" s="9">
        <f t="shared" si="0"/>
        <v>43.05</v>
      </c>
      <c r="I8" s="9">
        <f t="shared" si="1"/>
        <v>73.55</v>
      </c>
      <c r="J8" s="2">
        <v>5</v>
      </c>
      <c r="K8" s="3" t="s">
        <v>23</v>
      </c>
    </row>
    <row r="9" spans="1:11" s="1" customFormat="1" ht="39.950000000000003" customHeight="1">
      <c r="A9" s="2">
        <v>6</v>
      </c>
      <c r="B9" s="3" t="s">
        <v>3</v>
      </c>
      <c r="C9" s="3">
        <v>2017106</v>
      </c>
      <c r="D9" s="12" t="s">
        <v>24</v>
      </c>
      <c r="E9" s="14">
        <v>54.49</v>
      </c>
      <c r="F9" s="9">
        <f t="shared" si="2"/>
        <v>27.245000000000001</v>
      </c>
      <c r="G9" s="9">
        <v>185</v>
      </c>
      <c r="H9" s="9">
        <f t="shared" si="0"/>
        <v>46.25</v>
      </c>
      <c r="I9" s="9">
        <f t="shared" si="1"/>
        <v>73.495000000000005</v>
      </c>
      <c r="J9" s="2">
        <v>6</v>
      </c>
      <c r="K9" s="3" t="s">
        <v>23</v>
      </c>
    </row>
    <row r="10" spans="1:11" ht="39.950000000000003" customHeight="1">
      <c r="A10" s="2">
        <v>7</v>
      </c>
      <c r="B10" s="5" t="s">
        <v>7</v>
      </c>
      <c r="C10" s="5">
        <v>2017126</v>
      </c>
      <c r="D10" s="5" t="s">
        <v>25</v>
      </c>
      <c r="E10" s="14">
        <v>65.7</v>
      </c>
      <c r="F10" s="9">
        <f t="shared" si="2"/>
        <v>32.85</v>
      </c>
      <c r="G10" s="10">
        <v>175.4</v>
      </c>
      <c r="H10" s="9">
        <f t="shared" si="0"/>
        <v>43.85</v>
      </c>
      <c r="I10" s="9">
        <f t="shared" si="1"/>
        <v>76.7</v>
      </c>
      <c r="J10" s="4">
        <v>1</v>
      </c>
      <c r="K10" s="3" t="s">
        <v>22</v>
      </c>
    </row>
    <row r="11" spans="1:11" ht="39.950000000000003" customHeight="1">
      <c r="A11" s="2">
        <v>8</v>
      </c>
      <c r="B11" s="5" t="s">
        <v>8</v>
      </c>
      <c r="C11" s="5">
        <v>2017125</v>
      </c>
      <c r="D11" s="5" t="s">
        <v>25</v>
      </c>
      <c r="E11" s="14">
        <v>68.510000000000005</v>
      </c>
      <c r="F11" s="9">
        <f t="shared" si="2"/>
        <v>34.255000000000003</v>
      </c>
      <c r="G11" s="10">
        <v>162.6</v>
      </c>
      <c r="H11" s="9">
        <f t="shared" si="0"/>
        <v>40.65</v>
      </c>
      <c r="I11" s="9">
        <f t="shared" si="1"/>
        <v>74.905000000000001</v>
      </c>
      <c r="J11" s="4">
        <v>2</v>
      </c>
      <c r="K11" s="3" t="s">
        <v>23</v>
      </c>
    </row>
    <row r="12" spans="1:11" ht="39.950000000000003" customHeight="1">
      <c r="A12" s="2">
        <v>9</v>
      </c>
      <c r="B12" s="6" t="s">
        <v>12</v>
      </c>
      <c r="C12" s="5">
        <v>2017212</v>
      </c>
      <c r="D12" s="13" t="s">
        <v>26</v>
      </c>
      <c r="E12" s="7">
        <v>87</v>
      </c>
      <c r="F12" s="8">
        <v>43.5</v>
      </c>
      <c r="G12" s="11">
        <v>175.83</v>
      </c>
      <c r="H12" s="11">
        <v>43.96</v>
      </c>
      <c r="I12" s="11">
        <v>87.46</v>
      </c>
      <c r="J12" s="4">
        <v>1</v>
      </c>
      <c r="K12" s="3" t="s">
        <v>22</v>
      </c>
    </row>
    <row r="13" spans="1:11" ht="39.950000000000003" customHeight="1">
      <c r="A13" s="2">
        <v>10</v>
      </c>
      <c r="B13" s="6" t="s">
        <v>13</v>
      </c>
      <c r="C13" s="5">
        <v>2017214</v>
      </c>
      <c r="D13" s="13" t="s">
        <v>26</v>
      </c>
      <c r="E13" s="7">
        <v>84</v>
      </c>
      <c r="F13" s="8">
        <v>42</v>
      </c>
      <c r="G13" s="11">
        <v>171.17</v>
      </c>
      <c r="H13" s="11">
        <v>42.79</v>
      </c>
      <c r="I13" s="11">
        <v>84.79</v>
      </c>
      <c r="J13" s="4">
        <v>2</v>
      </c>
      <c r="K13" s="3" t="s">
        <v>22</v>
      </c>
    </row>
    <row r="14" spans="1:11" ht="39.950000000000003" customHeight="1">
      <c r="A14" s="2">
        <v>11</v>
      </c>
      <c r="B14" s="6" t="s">
        <v>14</v>
      </c>
      <c r="C14" s="5">
        <v>2017206</v>
      </c>
      <c r="D14" s="13" t="s">
        <v>26</v>
      </c>
      <c r="E14" s="7">
        <v>73</v>
      </c>
      <c r="F14" s="8">
        <v>36.5</v>
      </c>
      <c r="G14" s="11">
        <v>175.21</v>
      </c>
      <c r="H14" s="15">
        <v>43.8</v>
      </c>
      <c r="I14" s="15">
        <v>80.3</v>
      </c>
      <c r="J14" s="4">
        <v>3</v>
      </c>
      <c r="K14" s="3" t="s">
        <v>22</v>
      </c>
    </row>
    <row r="15" spans="1:11" ht="39.950000000000003" customHeight="1">
      <c r="A15" s="2">
        <v>12</v>
      </c>
      <c r="B15" s="6" t="s">
        <v>15</v>
      </c>
      <c r="C15" s="5">
        <v>2017219</v>
      </c>
      <c r="D15" s="13" t="s">
        <v>26</v>
      </c>
      <c r="E15" s="7">
        <v>67.5</v>
      </c>
      <c r="F15" s="8">
        <v>33.75</v>
      </c>
      <c r="G15" s="11">
        <v>168.74</v>
      </c>
      <c r="H15" s="11">
        <v>42.19</v>
      </c>
      <c r="I15" s="11">
        <v>75.94</v>
      </c>
      <c r="J15" s="4">
        <v>4</v>
      </c>
      <c r="K15" s="3" t="s">
        <v>23</v>
      </c>
    </row>
  </sheetData>
  <mergeCells count="12">
    <mergeCell ref="A1:K1"/>
    <mergeCell ref="A2:A3"/>
    <mergeCell ref="B2:B3"/>
    <mergeCell ref="C2:C3"/>
    <mergeCell ref="D2:D3"/>
    <mergeCell ref="J2:J3"/>
    <mergeCell ref="K2:K3"/>
    <mergeCell ref="E2:E3"/>
    <mergeCell ref="F2:F3"/>
    <mergeCell ref="G2:G3"/>
    <mergeCell ref="H2:H3"/>
    <mergeCell ref="I2:I3"/>
  </mergeCells>
  <phoneticPr fontId="4" type="noConversion"/>
  <printOptions horizontalCentered="1"/>
  <pageMargins left="0" right="0" top="0.98425196850393704" bottom="0.98425196850393704" header="0.51181102362204722" footer="0.51181102362204722"/>
  <pageSetup paperSize="9" orientation="portrait" verticalDpi="0" r:id="rId1"/>
  <headerFooter scaleWithDoc="0" alignWithMargins="0"/>
  <ignoredErrors>
    <ignoredError sqref="I4:I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顺序</vt:lpstr>
      <vt:lpstr>顺序!Print_Titles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2017-04-28T08:09:58Z</cp:lastPrinted>
  <dcterms:created xsi:type="dcterms:W3CDTF">2012-06-06T01:30:27Z</dcterms:created>
  <dcterms:modified xsi:type="dcterms:W3CDTF">2017-04-28T08:58:42Z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