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入围名单" sheetId="1" r:id="rId1"/>
  </sheets>
  <definedNames>
    <definedName name="_xlnm._FilterDatabase" localSheetId="0" hidden="1">'入围名单'!$A$2:$M$6</definedName>
  </definedNames>
  <calcPr fullCalcOnLoad="1"/>
</workbook>
</file>

<file path=xl/sharedStrings.xml><?xml version="1.0" encoding="utf-8"?>
<sst xmlns="http://schemas.openxmlformats.org/spreadsheetml/2006/main" count="36" uniqueCount="33">
  <si>
    <t>2016年江西省井冈山经贸学校公开招聘教师拟聘人员名单</t>
  </si>
  <si>
    <t>主管部门</t>
  </si>
  <si>
    <t>招聘单位</t>
  </si>
  <si>
    <t>职位名称</t>
  </si>
  <si>
    <t>招聘岗位（管理、专技、工勤）</t>
  </si>
  <si>
    <t>职位代码</t>
  </si>
  <si>
    <t>招聘人数</t>
  </si>
  <si>
    <t>姓名</t>
  </si>
  <si>
    <t>准考证号</t>
  </si>
  <si>
    <t>笔试成绩</t>
  </si>
  <si>
    <t>笔试成绩按50%计算</t>
  </si>
  <si>
    <t>面试成绩</t>
  </si>
  <si>
    <t>面试成绩按50%计算</t>
  </si>
  <si>
    <t>合成总成绩</t>
  </si>
  <si>
    <t>吉水县人民政府直属机构</t>
  </si>
  <si>
    <t>江西省井冈山经贸学校</t>
  </si>
  <si>
    <t>历史教师</t>
  </si>
  <si>
    <t>专技岗</t>
  </si>
  <si>
    <t>201019014</t>
  </si>
  <si>
    <t>刘菲菲</t>
  </si>
  <si>
    <t>10130502522</t>
  </si>
  <si>
    <t>舞蹈教师</t>
  </si>
  <si>
    <t>201019015</t>
  </si>
  <si>
    <t>范韶慧</t>
  </si>
  <si>
    <t>10130901719</t>
  </si>
  <si>
    <t>教育学、心理学教师</t>
  </si>
  <si>
    <t>201019016</t>
  </si>
  <si>
    <t>肖玫</t>
  </si>
  <si>
    <t>10131103411</t>
  </si>
  <si>
    <t>设计教师</t>
  </si>
  <si>
    <t>201019017</t>
  </si>
  <si>
    <t>钟清</t>
  </si>
  <si>
    <t>10131301016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</si>
</sst>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5" fillId="0" borderId="0">
      <alignment vertical="center"/>
      <protection/>
    </xf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pane xSplit="6" ySplit="2" topLeftCell="G3" activePane="bottomRight" state="frozen"/>
      <selection pane="bottomRight" activeCell="J17" sqref="J17"/>
    </sheetView>
  </sheetViews>
  <sheetFormatPr defaultColWidth="9.00390625" defaultRowHeight="14.25"/>
  <cols>
    <col min="1" max="1" width="9.25390625" style="1" customWidth="1"/>
    <col min="2" max="2" width="10.00390625" style="1" customWidth="1"/>
    <col min="3" max="3" width="11.375" style="1" customWidth="1"/>
    <col min="4" max="4" width="7.875" style="1" customWidth="1"/>
    <col min="5" max="5" width="10.75390625" style="1" customWidth="1"/>
    <col min="6" max="6" width="4.25390625" style="1" customWidth="1"/>
    <col min="7" max="7" width="8.25390625" style="1" customWidth="1"/>
    <col min="8" max="8" width="11.375" style="1" customWidth="1"/>
    <col min="9" max="9" width="8.375" style="1" customWidth="1"/>
    <col min="10" max="10" width="9.375" style="1" customWidth="1"/>
    <col min="11" max="11" width="8.75390625" style="1" customWidth="1"/>
    <col min="12" max="12" width="9.25390625" style="1" customWidth="1"/>
    <col min="13" max="13" width="12.50390625" style="1" customWidth="1"/>
    <col min="14" max="255" width="9.00390625" style="1" customWidth="1"/>
  </cols>
  <sheetData>
    <row r="1" spans="1:13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0" customHeight="1">
      <c r="A3" s="4" t="s">
        <v>14</v>
      </c>
      <c r="B3" s="5" t="s">
        <v>15</v>
      </c>
      <c r="C3" s="6" t="s">
        <v>16</v>
      </c>
      <c r="D3" s="7" t="s">
        <v>17</v>
      </c>
      <c r="E3" s="8" t="s">
        <v>18</v>
      </c>
      <c r="F3" s="9">
        <v>1</v>
      </c>
      <c r="G3" s="10" t="s">
        <v>19</v>
      </c>
      <c r="H3" s="10" t="s">
        <v>20</v>
      </c>
      <c r="I3" s="13">
        <v>90.3</v>
      </c>
      <c r="J3" s="13">
        <f aca="true" t="shared" si="0" ref="J3:J6">I3*0.5</f>
        <v>45.15</v>
      </c>
      <c r="K3" s="13">
        <v>76</v>
      </c>
      <c r="L3" s="14">
        <f aca="true" t="shared" si="1" ref="L3:L6">K3*0.5</f>
        <v>38</v>
      </c>
      <c r="M3" s="14">
        <f aca="true" t="shared" si="2" ref="M3:M6">J3+L3</f>
        <v>83.15</v>
      </c>
    </row>
    <row r="4" spans="1:13" ht="30" customHeight="1">
      <c r="A4" s="4"/>
      <c r="B4" s="5"/>
      <c r="C4" s="6" t="s">
        <v>21</v>
      </c>
      <c r="D4" s="7" t="s">
        <v>17</v>
      </c>
      <c r="E4" s="8" t="s">
        <v>22</v>
      </c>
      <c r="F4" s="9">
        <v>1</v>
      </c>
      <c r="G4" s="10" t="s">
        <v>23</v>
      </c>
      <c r="H4" s="10" t="s">
        <v>24</v>
      </c>
      <c r="I4" s="13">
        <v>73.26</v>
      </c>
      <c r="J4" s="13">
        <f t="shared" si="0"/>
        <v>36.63</v>
      </c>
      <c r="K4" s="13">
        <v>75.1</v>
      </c>
      <c r="L4" s="14">
        <f t="shared" si="1"/>
        <v>37.55</v>
      </c>
      <c r="M4" s="14">
        <f t="shared" si="2"/>
        <v>74.18</v>
      </c>
    </row>
    <row r="5" spans="1:13" ht="30" customHeight="1">
      <c r="A5" s="4"/>
      <c r="B5" s="5"/>
      <c r="C5" s="6" t="s">
        <v>25</v>
      </c>
      <c r="D5" s="7" t="s">
        <v>17</v>
      </c>
      <c r="E5" s="8" t="s">
        <v>26</v>
      </c>
      <c r="F5" s="9">
        <v>1</v>
      </c>
      <c r="G5" s="10" t="s">
        <v>27</v>
      </c>
      <c r="H5" s="10" t="s">
        <v>28</v>
      </c>
      <c r="I5" s="13">
        <v>78.94</v>
      </c>
      <c r="J5" s="13">
        <f t="shared" si="0"/>
        <v>39.47</v>
      </c>
      <c r="K5" s="13">
        <v>82.2</v>
      </c>
      <c r="L5" s="14">
        <f t="shared" si="1"/>
        <v>41.1</v>
      </c>
      <c r="M5" s="14">
        <f t="shared" si="2"/>
        <v>80.57</v>
      </c>
    </row>
    <row r="6" spans="1:13" ht="30" customHeight="1">
      <c r="A6" s="4"/>
      <c r="B6" s="5"/>
      <c r="C6" s="6" t="s">
        <v>29</v>
      </c>
      <c r="D6" s="7" t="s">
        <v>17</v>
      </c>
      <c r="E6" s="8" t="s">
        <v>30</v>
      </c>
      <c r="F6" s="9">
        <v>1</v>
      </c>
      <c r="G6" s="10" t="s">
        <v>31</v>
      </c>
      <c r="H6" s="10" t="s">
        <v>32</v>
      </c>
      <c r="I6" s="13">
        <v>85.14</v>
      </c>
      <c r="J6" s="13">
        <f t="shared" si="0"/>
        <v>42.57</v>
      </c>
      <c r="K6" s="13">
        <v>79.7</v>
      </c>
      <c r="L6" s="14">
        <f t="shared" si="1"/>
        <v>39.85</v>
      </c>
      <c r="M6" s="14">
        <f t="shared" si="2"/>
        <v>82.42</v>
      </c>
    </row>
    <row r="7" spans="2:7" ht="14.25">
      <c r="B7" s="11"/>
      <c r="C7" s="12"/>
      <c r="D7" s="12"/>
      <c r="E7" s="12"/>
      <c r="F7" s="12"/>
      <c r="G7" s="12"/>
    </row>
    <row r="8" spans="2:7" ht="14.25">
      <c r="B8" s="11"/>
      <c r="C8" s="12"/>
      <c r="D8" s="12"/>
      <c r="E8" s="12"/>
      <c r="F8" s="12"/>
      <c r="G8" s="12"/>
    </row>
    <row r="9" spans="2:7" ht="14.25">
      <c r="B9" s="11"/>
      <c r="C9" s="12"/>
      <c r="D9" s="12"/>
      <c r="E9" s="12"/>
      <c r="F9" s="12"/>
      <c r="G9" s="12"/>
    </row>
    <row r="10" spans="2:7" ht="14.25">
      <c r="B10" s="11"/>
      <c r="C10" s="12"/>
      <c r="D10" s="12"/>
      <c r="E10" s="12"/>
      <c r="F10" s="12"/>
      <c r="G10" s="12"/>
    </row>
    <row r="11" spans="2:7" ht="14.25">
      <c r="B11" s="12"/>
      <c r="C11" s="12"/>
      <c r="D11" s="12"/>
      <c r="E11" s="12"/>
      <c r="F11" s="12"/>
      <c r="G11" s="12"/>
    </row>
    <row r="12" spans="2:7" ht="14.25">
      <c r="B12" s="12"/>
      <c r="C12" s="12"/>
      <c r="D12" s="12"/>
      <c r="E12" s="12"/>
      <c r="F12" s="12"/>
      <c r="G12" s="12"/>
    </row>
    <row r="13" spans="2:7" ht="14.25">
      <c r="B13" s="12"/>
      <c r="C13" s="12"/>
      <c r="D13" s="12"/>
      <c r="E13" s="12"/>
      <c r="F13" s="12"/>
      <c r="G13" s="12"/>
    </row>
  </sheetData>
  <sheetProtection/>
  <autoFilter ref="A2:M6"/>
  <mergeCells count="3">
    <mergeCell ref="A1:M1"/>
    <mergeCell ref="A3:A6"/>
    <mergeCell ref="B3:B6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cp:lastPrinted>2016-11-12T06:04:32Z</cp:lastPrinted>
  <dcterms:created xsi:type="dcterms:W3CDTF">1996-12-17T01:32:42Z</dcterms:created>
  <dcterms:modified xsi:type="dcterms:W3CDTF">2016-12-26T02:40:00Z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