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6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</sheets>
  <definedNames/>
  <calcPr fullCalcOnLoad="1"/>
</workbook>
</file>

<file path=xl/sharedStrings.xml><?xml version="1.0" encoding="utf-8"?>
<sst xmlns="http://schemas.openxmlformats.org/spreadsheetml/2006/main" count="426" uniqueCount="267">
  <si>
    <r>
      <t>乐安县</t>
    </r>
    <r>
      <rPr>
        <sz val="16"/>
        <rFont val="Arial"/>
        <family val="2"/>
      </rPr>
      <t>2016</t>
    </r>
    <r>
      <rPr>
        <sz val="16"/>
        <rFont val="宋体"/>
        <family val="0"/>
      </rPr>
      <t>年教师招聘成绩</t>
    </r>
  </si>
  <si>
    <t>2016.8.8</t>
  </si>
  <si>
    <t>面试序号</t>
  </si>
  <si>
    <t>岗位名称</t>
  </si>
  <si>
    <t>姓名</t>
  </si>
  <si>
    <t>身份证号</t>
  </si>
  <si>
    <t>笔试成绩</t>
  </si>
  <si>
    <t>面试成绩</t>
  </si>
  <si>
    <t>总分</t>
  </si>
  <si>
    <t>名次</t>
  </si>
  <si>
    <t>程雪璠</t>
  </si>
  <si>
    <t>362527199505300044</t>
  </si>
  <si>
    <t>张金梅</t>
  </si>
  <si>
    <t>362526199411043247</t>
  </si>
  <si>
    <t>周志莹</t>
  </si>
  <si>
    <t>362525199302283325</t>
  </si>
  <si>
    <t>王珏</t>
  </si>
  <si>
    <t>362502199410012026</t>
  </si>
  <si>
    <t>李慧慧</t>
  </si>
  <si>
    <t>362526199509112626</t>
  </si>
  <si>
    <t>游婷</t>
  </si>
  <si>
    <t>362526199512190027</t>
  </si>
  <si>
    <t>黄云</t>
  </si>
  <si>
    <t>36252619960725082x</t>
  </si>
  <si>
    <t>何梦瑶</t>
  </si>
  <si>
    <t>362502199611017026</t>
  </si>
  <si>
    <t>黎亚红</t>
  </si>
  <si>
    <t>362502199506265626</t>
  </si>
  <si>
    <t>黎媛</t>
  </si>
  <si>
    <t>362525199501100325</t>
  </si>
  <si>
    <t>陈朵朵</t>
  </si>
  <si>
    <t>36252519951118362X</t>
  </si>
  <si>
    <t>郑玲娟</t>
  </si>
  <si>
    <t>362526199110010329</t>
  </si>
  <si>
    <t>陈晶晶</t>
  </si>
  <si>
    <t>362525199310082427</t>
  </si>
  <si>
    <t>王琴</t>
  </si>
  <si>
    <t>362502199612252423</t>
  </si>
  <si>
    <t>袁霞</t>
  </si>
  <si>
    <t>362527199504023428</t>
  </si>
  <si>
    <t>黄甜英</t>
  </si>
  <si>
    <t>362502199610134028</t>
  </si>
  <si>
    <t>陈佳琪</t>
  </si>
  <si>
    <t>362526199503060044</t>
  </si>
  <si>
    <t>张文凤</t>
  </si>
  <si>
    <t>362526199512263222</t>
  </si>
  <si>
    <t>袁洁</t>
  </si>
  <si>
    <t>362526199310025322</t>
  </si>
  <si>
    <t>罗云婷</t>
  </si>
  <si>
    <t>362526199309120023</t>
  </si>
  <si>
    <t>姜群娟</t>
  </si>
  <si>
    <t>362502199501212621</t>
  </si>
  <si>
    <t>权晶</t>
  </si>
  <si>
    <t>36242519930123004x</t>
  </si>
  <si>
    <t>刘艳</t>
  </si>
  <si>
    <t>362526199306252928</t>
  </si>
  <si>
    <t>曾淑芳</t>
  </si>
  <si>
    <t>36253219920907176X</t>
  </si>
  <si>
    <t>一中语文</t>
  </si>
  <si>
    <t>罗娉</t>
  </si>
  <si>
    <t>36252619920501412X</t>
  </si>
  <si>
    <t>刘易之</t>
  </si>
  <si>
    <t>362526199304182620</t>
  </si>
  <si>
    <t>李佳</t>
  </si>
  <si>
    <t>362526199202225044</t>
  </si>
  <si>
    <t>贺艳梅</t>
  </si>
  <si>
    <t>362422199303278128</t>
  </si>
  <si>
    <t>二中语文</t>
  </si>
  <si>
    <t>曾凤珠</t>
  </si>
  <si>
    <t>362525198704133026</t>
  </si>
  <si>
    <t>王芳婷</t>
  </si>
  <si>
    <t>362430199101291340</t>
  </si>
  <si>
    <t>万钰茹</t>
  </si>
  <si>
    <t>362401199312210027</t>
  </si>
  <si>
    <t>二中数学</t>
  </si>
  <si>
    <t>蔡锐</t>
  </si>
  <si>
    <t>362526199010281519</t>
  </si>
  <si>
    <t>1</t>
  </si>
  <si>
    <t>徐功泽</t>
  </si>
  <si>
    <t>362421198910205317</t>
  </si>
  <si>
    <t>2</t>
  </si>
  <si>
    <t>元叶</t>
  </si>
  <si>
    <t>362526199412220022</t>
  </si>
  <si>
    <t>3</t>
  </si>
  <si>
    <t>王素艳</t>
  </si>
  <si>
    <t>362526198902272621</t>
  </si>
  <si>
    <t>4</t>
  </si>
  <si>
    <t>邓普香</t>
  </si>
  <si>
    <t>362502199508066620</t>
  </si>
  <si>
    <t>杨丽云</t>
  </si>
  <si>
    <t>362526199111041725</t>
  </si>
  <si>
    <t>李寒英</t>
  </si>
  <si>
    <t>362527199410204244</t>
  </si>
  <si>
    <t>殷文婷</t>
  </si>
  <si>
    <t>362526199109061225</t>
  </si>
  <si>
    <t>游国飞</t>
  </si>
  <si>
    <t>362526199207082636</t>
  </si>
  <si>
    <t>邱倩</t>
  </si>
  <si>
    <t>36252619920409210X</t>
  </si>
  <si>
    <t>刘珍</t>
  </si>
  <si>
    <t>362526199210052921</t>
  </si>
  <si>
    <t>袁建华</t>
  </si>
  <si>
    <t>36252619920201081x</t>
  </si>
  <si>
    <t>罗伍秀</t>
  </si>
  <si>
    <t>362502198709257226</t>
  </si>
  <si>
    <t>丁金金</t>
  </si>
  <si>
    <t>362526199012272122</t>
  </si>
  <si>
    <t>陈乐琴</t>
  </si>
  <si>
    <t>362526199202180026</t>
  </si>
  <si>
    <t>卢斌</t>
  </si>
  <si>
    <t>362526199108213813</t>
  </si>
  <si>
    <t>丁娉婷</t>
  </si>
  <si>
    <t>362502199504120626</t>
  </si>
  <si>
    <t>陈佳梦</t>
  </si>
  <si>
    <t>362526199204164126</t>
  </si>
  <si>
    <t>袁芳</t>
  </si>
  <si>
    <t>36252619941225576x</t>
  </si>
  <si>
    <t>杨乐乐</t>
  </si>
  <si>
    <t>362526199602280333</t>
  </si>
  <si>
    <t>面试缺考</t>
  </si>
  <si>
    <t>一中英语</t>
  </si>
  <si>
    <t>黄程</t>
  </si>
  <si>
    <t>362502198910262449</t>
  </si>
  <si>
    <t>陈思美</t>
  </si>
  <si>
    <t>36252619910617032X</t>
  </si>
  <si>
    <t>詹亮珍</t>
  </si>
  <si>
    <t>362526199109125022</t>
  </si>
  <si>
    <t>丁艳</t>
  </si>
  <si>
    <t>362526199204072627</t>
  </si>
  <si>
    <t>丁梦丝</t>
  </si>
  <si>
    <t>360602199110291522</t>
  </si>
  <si>
    <t>宁诗敏</t>
  </si>
  <si>
    <t>362527199208080022</t>
  </si>
  <si>
    <t>邹巧燕</t>
  </si>
  <si>
    <t>36252519900806392X</t>
  </si>
  <si>
    <t>金银燕</t>
  </si>
  <si>
    <t>422325198812194227</t>
  </si>
  <si>
    <t>二中英语</t>
  </si>
  <si>
    <t>元芳蕾</t>
  </si>
  <si>
    <t>362526199109120045</t>
  </si>
  <si>
    <t>彭连花</t>
  </si>
  <si>
    <t>362526199101032921</t>
  </si>
  <si>
    <t>胡员员</t>
  </si>
  <si>
    <t>362502199101142863</t>
  </si>
  <si>
    <t>戴珍华</t>
  </si>
  <si>
    <t>362526199308220022</t>
  </si>
  <si>
    <t>袁素</t>
  </si>
  <si>
    <t>362526199308011722</t>
  </si>
  <si>
    <t>周芳娴</t>
  </si>
  <si>
    <t>362502199404062641</t>
  </si>
  <si>
    <t>黄珍</t>
  </si>
  <si>
    <t>362502199003147249</t>
  </si>
  <si>
    <t>董碧芳</t>
  </si>
  <si>
    <t>362526199202284423</t>
  </si>
  <si>
    <t>王丹</t>
  </si>
  <si>
    <t>36252619940603002X</t>
  </si>
  <si>
    <t>万燕平</t>
  </si>
  <si>
    <t>362502199408243829</t>
  </si>
  <si>
    <t>李彩红</t>
  </si>
  <si>
    <t>362526199305260029</t>
  </si>
  <si>
    <t>二中体育</t>
  </si>
  <si>
    <t>刘红红</t>
  </si>
  <si>
    <t>362425199203151225</t>
  </si>
  <si>
    <t>邓友恒</t>
  </si>
  <si>
    <t>362526199209162314</t>
  </si>
  <si>
    <t>杨茜</t>
  </si>
  <si>
    <t>362526199408280022</t>
  </si>
  <si>
    <t>周嘉敏</t>
  </si>
  <si>
    <t>362526199506270020</t>
  </si>
  <si>
    <t>杜惠芳</t>
  </si>
  <si>
    <t>360726199203254364</t>
  </si>
  <si>
    <t>董华健</t>
  </si>
  <si>
    <t>36252619931007209X</t>
  </si>
  <si>
    <t>曾乐强</t>
  </si>
  <si>
    <t>362526199302280016</t>
  </si>
  <si>
    <t>艾云</t>
  </si>
  <si>
    <t>362526199202153212</t>
  </si>
  <si>
    <t>黄顺一</t>
  </si>
  <si>
    <t>362526199409030033</t>
  </si>
  <si>
    <t>邹慧芳</t>
  </si>
  <si>
    <t>362526199609151729</t>
  </si>
  <si>
    <t>廖文娟</t>
  </si>
  <si>
    <t>362526199604271529</t>
  </si>
  <si>
    <t>县幼儿园</t>
  </si>
  <si>
    <t>刘谱英</t>
  </si>
  <si>
    <t>362526199402112925</t>
  </si>
  <si>
    <t>徐雯琦</t>
  </si>
  <si>
    <t>362526199408020044</t>
  </si>
  <si>
    <t>龚亚林</t>
  </si>
  <si>
    <t>36252619960217002X</t>
  </si>
  <si>
    <t>吴佳明</t>
  </si>
  <si>
    <t>362526199309011521</t>
  </si>
  <si>
    <t>管道虹</t>
  </si>
  <si>
    <t>362526199207094127</t>
  </si>
  <si>
    <t>朱明英</t>
  </si>
  <si>
    <t>362526199512102621</t>
  </si>
  <si>
    <t>余珍妮</t>
  </si>
  <si>
    <t>362526199610135769</t>
  </si>
  <si>
    <t>刘璐</t>
  </si>
  <si>
    <t>362526199608125027</t>
  </si>
  <si>
    <t>曾彰璐</t>
  </si>
  <si>
    <t>362526199409032100</t>
  </si>
  <si>
    <t>二中物理</t>
  </si>
  <si>
    <t>杨环琦</t>
  </si>
  <si>
    <t>362526199205075520</t>
  </si>
  <si>
    <t>张正超</t>
  </si>
  <si>
    <t>362526199208040016</t>
  </si>
  <si>
    <t>洪小娟</t>
  </si>
  <si>
    <t>360825199307141427</t>
  </si>
  <si>
    <t>许洋</t>
  </si>
  <si>
    <t>362526198907205014</t>
  </si>
  <si>
    <t>二中化学</t>
  </si>
  <si>
    <t>丁文莉</t>
  </si>
  <si>
    <t>362526199404042625</t>
  </si>
  <si>
    <t>罗志明</t>
  </si>
  <si>
    <t>362527199303052812</t>
  </si>
  <si>
    <t>王逸枫</t>
  </si>
  <si>
    <t>362526199210265011</t>
  </si>
  <si>
    <t>一中生物</t>
  </si>
  <si>
    <t>范礼</t>
  </si>
  <si>
    <t>362526199205074114</t>
  </si>
  <si>
    <t>朱韧</t>
  </si>
  <si>
    <t>360981199211145016</t>
  </si>
  <si>
    <t>谢行耀</t>
  </si>
  <si>
    <t>360732199311253673</t>
  </si>
  <si>
    <t>二中生物</t>
  </si>
  <si>
    <t>黄丽丽</t>
  </si>
  <si>
    <t>362526199110095545</t>
  </si>
  <si>
    <t>赵丹</t>
  </si>
  <si>
    <t>362422198410140031</t>
  </si>
  <si>
    <t>詹亮玲</t>
  </si>
  <si>
    <t>36252619920904502X</t>
  </si>
  <si>
    <t>冯平平</t>
  </si>
  <si>
    <t>362527199003222816</t>
  </si>
  <si>
    <t>胡婷婷</t>
  </si>
  <si>
    <t>362526199207291227</t>
  </si>
  <si>
    <t>元梦玲</t>
  </si>
  <si>
    <t>362526199307215029</t>
  </si>
  <si>
    <t>一中政治</t>
  </si>
  <si>
    <t>魏丽君</t>
  </si>
  <si>
    <t>622126198705131223</t>
  </si>
  <si>
    <t>周丽玲</t>
  </si>
  <si>
    <t>362329199102260625</t>
  </si>
  <si>
    <t>饶菲</t>
  </si>
  <si>
    <t>362526199502063227</t>
  </si>
  <si>
    <t>一中历史</t>
  </si>
  <si>
    <t>杜丽霞</t>
  </si>
  <si>
    <t>36252619920110104X</t>
  </si>
  <si>
    <t>王小芬</t>
  </si>
  <si>
    <t>362425199009064443</t>
  </si>
  <si>
    <t>一中地理</t>
  </si>
  <si>
    <t>刘伟</t>
  </si>
  <si>
    <t>362526199005295537</t>
  </si>
  <si>
    <t>丁龙亮</t>
  </si>
  <si>
    <t>362526199002132011</t>
  </si>
  <si>
    <t>吴近贤</t>
  </si>
  <si>
    <t>362531198812054517</t>
  </si>
  <si>
    <t>二中地理</t>
  </si>
  <si>
    <t>刘丽金</t>
  </si>
  <si>
    <t>362526199308275541</t>
  </si>
  <si>
    <t>陈乐平</t>
  </si>
  <si>
    <t>362526197206092913</t>
  </si>
  <si>
    <t>乐安县小学语文特岗</t>
  </si>
  <si>
    <t>乐安县小学数学特岗</t>
  </si>
  <si>
    <t>乐安县小学美术特岗</t>
  </si>
  <si>
    <t>乐安县小学体育特岗</t>
  </si>
  <si>
    <t>乐安县小学音乐特岗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</si>
</sst>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FF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indexed="4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2" fillId="34" borderId="9" xfId="0" applyNumberFormat="1" applyFont="1" applyFill="1" applyBorder="1" applyAlignment="1" applyProtection="1">
      <alignment horizontal="center" vertical="center"/>
      <protection locked="0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33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zoomScaleSheetLayoutView="100" zoomScalePageLayoutView="0" workbookViewId="0" topLeftCell="A16">
      <selection activeCell="L27" sqref="L27"/>
    </sheetView>
  </sheetViews>
  <sheetFormatPr defaultColWidth="8.00390625" defaultRowHeight="12.75" customHeight="1"/>
  <cols>
    <col min="1" max="1" width="7.7109375" style="48" customWidth="1"/>
    <col min="2" max="2" width="16.7109375" style="1" customWidth="1"/>
    <col min="3" max="3" width="10.421875" style="1" customWidth="1"/>
    <col min="4" max="4" width="26.57421875" style="1" customWidth="1"/>
    <col min="5" max="6" width="8.00390625" style="1" customWidth="1"/>
    <col min="7" max="7" width="8.00390625" style="49" customWidth="1"/>
    <col min="8" max="16384" width="8.00390625" style="1" customWidth="1"/>
  </cols>
  <sheetData>
    <row r="1" spans="1:8" ht="28.5" customHeight="1">
      <c r="A1" s="76" t="s">
        <v>0</v>
      </c>
      <c r="B1" s="77"/>
      <c r="C1" s="77"/>
      <c r="D1" s="77"/>
      <c r="E1" s="77"/>
      <c r="F1" s="77"/>
      <c r="G1" s="78"/>
      <c r="H1" s="77"/>
    </row>
    <row r="2" spans="1:8" ht="20.25" customHeight="1">
      <c r="A2" s="3"/>
      <c r="B2" s="3"/>
      <c r="C2" s="3"/>
      <c r="D2" s="3"/>
      <c r="E2" s="3"/>
      <c r="F2" s="79" t="s">
        <v>1</v>
      </c>
      <c r="G2" s="80"/>
      <c r="H2" s="79"/>
    </row>
    <row r="3" spans="1:8" ht="21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50" t="s">
        <v>8</v>
      </c>
      <c r="H3" s="19" t="s">
        <v>9</v>
      </c>
    </row>
    <row r="4" spans="1:8" ht="21" customHeight="1">
      <c r="A4" s="51">
        <v>10</v>
      </c>
      <c r="B4" s="64" t="s">
        <v>262</v>
      </c>
      <c r="C4" s="51" t="s">
        <v>10</v>
      </c>
      <c r="D4" s="51" t="s">
        <v>11</v>
      </c>
      <c r="E4" s="52">
        <v>131.5</v>
      </c>
      <c r="F4" s="52">
        <v>85.6</v>
      </c>
      <c r="G4" s="53">
        <f aca="true" t="shared" si="0" ref="G4:G27">E4/4+F4/2</f>
        <v>75.675</v>
      </c>
      <c r="H4" s="55">
        <v>1</v>
      </c>
    </row>
    <row r="5" spans="1:8" ht="21" customHeight="1">
      <c r="A5" s="54">
        <v>3</v>
      </c>
      <c r="B5" s="64" t="s">
        <v>262</v>
      </c>
      <c r="C5" s="54" t="s">
        <v>12</v>
      </c>
      <c r="D5" s="54" t="s">
        <v>13</v>
      </c>
      <c r="E5" s="55">
        <v>133</v>
      </c>
      <c r="F5" s="55">
        <v>82.6</v>
      </c>
      <c r="G5" s="56">
        <f t="shared" si="0"/>
        <v>74.55</v>
      </c>
      <c r="H5" s="55">
        <v>2</v>
      </c>
    </row>
    <row r="6" spans="1:8" ht="21" customHeight="1">
      <c r="A6" s="51">
        <v>24</v>
      </c>
      <c r="B6" s="64" t="s">
        <v>262</v>
      </c>
      <c r="C6" s="51" t="s">
        <v>14</v>
      </c>
      <c r="D6" s="51" t="s">
        <v>15</v>
      </c>
      <c r="E6" s="52">
        <v>127.5</v>
      </c>
      <c r="F6" s="52">
        <v>83.8</v>
      </c>
      <c r="G6" s="53">
        <f t="shared" si="0"/>
        <v>73.775</v>
      </c>
      <c r="H6" s="55">
        <v>3</v>
      </c>
    </row>
    <row r="7" spans="1:8" ht="21" customHeight="1">
      <c r="A7" s="51">
        <v>23</v>
      </c>
      <c r="B7" s="64" t="s">
        <v>262</v>
      </c>
      <c r="C7" s="51" t="s">
        <v>16</v>
      </c>
      <c r="D7" s="51" t="s">
        <v>17</v>
      </c>
      <c r="E7" s="52">
        <v>123.5</v>
      </c>
      <c r="F7" s="52">
        <v>84.8</v>
      </c>
      <c r="G7" s="53">
        <f t="shared" si="0"/>
        <v>73.275</v>
      </c>
      <c r="H7" s="55">
        <v>4</v>
      </c>
    </row>
    <row r="8" spans="1:8" ht="21" customHeight="1">
      <c r="A8" s="51">
        <v>20</v>
      </c>
      <c r="B8" s="64" t="s">
        <v>262</v>
      </c>
      <c r="C8" s="51" t="s">
        <v>18</v>
      </c>
      <c r="D8" s="51" t="s">
        <v>19</v>
      </c>
      <c r="E8" s="52">
        <v>122</v>
      </c>
      <c r="F8" s="52">
        <v>85.4</v>
      </c>
      <c r="G8" s="53">
        <f t="shared" si="0"/>
        <v>73.2</v>
      </c>
      <c r="H8" s="55">
        <v>5</v>
      </c>
    </row>
    <row r="9" spans="1:8" ht="21" customHeight="1">
      <c r="A9" s="54">
        <v>4</v>
      </c>
      <c r="B9" s="64" t="s">
        <v>262</v>
      </c>
      <c r="C9" s="54" t="s">
        <v>20</v>
      </c>
      <c r="D9" s="54" t="s">
        <v>21</v>
      </c>
      <c r="E9" s="55">
        <v>119</v>
      </c>
      <c r="F9" s="55">
        <v>86.8</v>
      </c>
      <c r="G9" s="56">
        <f t="shared" si="0"/>
        <v>73.15</v>
      </c>
      <c r="H9" s="55">
        <v>6</v>
      </c>
    </row>
    <row r="10" spans="1:8" ht="21" customHeight="1">
      <c r="A10" s="54">
        <v>2</v>
      </c>
      <c r="B10" s="64" t="s">
        <v>262</v>
      </c>
      <c r="C10" s="54" t="s">
        <v>22</v>
      </c>
      <c r="D10" s="54" t="s">
        <v>23</v>
      </c>
      <c r="E10" s="55">
        <v>111.5</v>
      </c>
      <c r="F10" s="55">
        <v>88.4</v>
      </c>
      <c r="G10" s="56">
        <f t="shared" si="0"/>
        <v>72.075</v>
      </c>
      <c r="H10" s="55">
        <v>7</v>
      </c>
    </row>
    <row r="11" spans="1:8" ht="21" customHeight="1">
      <c r="A11" s="51">
        <v>21</v>
      </c>
      <c r="B11" s="64" t="s">
        <v>262</v>
      </c>
      <c r="C11" s="51" t="s">
        <v>24</v>
      </c>
      <c r="D11" s="51" t="s">
        <v>25</v>
      </c>
      <c r="E11" s="52">
        <v>114</v>
      </c>
      <c r="F11" s="52">
        <v>87</v>
      </c>
      <c r="G11" s="53">
        <f t="shared" si="0"/>
        <v>72</v>
      </c>
      <c r="H11" s="55">
        <v>8</v>
      </c>
    </row>
    <row r="12" spans="1:8" ht="21" customHeight="1">
      <c r="A12" s="51">
        <v>14</v>
      </c>
      <c r="B12" s="64" t="s">
        <v>262</v>
      </c>
      <c r="C12" s="51" t="s">
        <v>26</v>
      </c>
      <c r="D12" s="51" t="s">
        <v>27</v>
      </c>
      <c r="E12" s="52">
        <v>117.5</v>
      </c>
      <c r="F12" s="52">
        <v>84.2</v>
      </c>
      <c r="G12" s="53">
        <f t="shared" si="0"/>
        <v>71.475</v>
      </c>
      <c r="H12" s="55">
        <v>9</v>
      </c>
    </row>
    <row r="13" spans="1:8" ht="21" customHeight="1">
      <c r="A13" s="57">
        <v>5</v>
      </c>
      <c r="B13" s="64" t="s">
        <v>262</v>
      </c>
      <c r="C13" s="57" t="s">
        <v>28</v>
      </c>
      <c r="D13" s="57" t="s">
        <v>29</v>
      </c>
      <c r="E13" s="58">
        <v>118</v>
      </c>
      <c r="F13" s="58">
        <v>83.4</v>
      </c>
      <c r="G13" s="59">
        <f t="shared" si="0"/>
        <v>71.2</v>
      </c>
      <c r="H13" s="55">
        <v>10</v>
      </c>
    </row>
    <row r="14" spans="1:8" ht="21" customHeight="1">
      <c r="A14" s="54">
        <v>1</v>
      </c>
      <c r="B14" s="64" t="s">
        <v>262</v>
      </c>
      <c r="C14" s="54" t="s">
        <v>30</v>
      </c>
      <c r="D14" s="54" t="s">
        <v>31</v>
      </c>
      <c r="E14" s="55">
        <v>125</v>
      </c>
      <c r="F14" s="55">
        <v>78.6</v>
      </c>
      <c r="G14" s="56">
        <f t="shared" si="0"/>
        <v>70.55</v>
      </c>
      <c r="H14" s="55">
        <v>11</v>
      </c>
    </row>
    <row r="15" spans="1:8" ht="21" customHeight="1">
      <c r="A15" s="51">
        <v>8</v>
      </c>
      <c r="B15" s="64" t="s">
        <v>262</v>
      </c>
      <c r="C15" s="51" t="s">
        <v>32</v>
      </c>
      <c r="D15" s="51" t="s">
        <v>33</v>
      </c>
      <c r="E15" s="52">
        <v>124.5</v>
      </c>
      <c r="F15" s="52">
        <v>78.8</v>
      </c>
      <c r="G15" s="53">
        <f t="shared" si="0"/>
        <v>70.525</v>
      </c>
      <c r="H15" s="55">
        <v>12</v>
      </c>
    </row>
    <row r="16" spans="1:8" ht="21" customHeight="1">
      <c r="A16" s="51">
        <v>19</v>
      </c>
      <c r="B16" s="64" t="s">
        <v>262</v>
      </c>
      <c r="C16" s="51" t="s">
        <v>34</v>
      </c>
      <c r="D16" s="51" t="s">
        <v>35</v>
      </c>
      <c r="E16" s="52">
        <v>109</v>
      </c>
      <c r="F16" s="52">
        <v>86.4</v>
      </c>
      <c r="G16" s="53">
        <f t="shared" si="0"/>
        <v>70.45</v>
      </c>
      <c r="H16" s="55">
        <v>13</v>
      </c>
    </row>
    <row r="17" spans="1:8" ht="21" customHeight="1">
      <c r="A17" s="51">
        <v>9</v>
      </c>
      <c r="B17" s="64" t="s">
        <v>262</v>
      </c>
      <c r="C17" s="51" t="s">
        <v>36</v>
      </c>
      <c r="D17" s="51" t="s">
        <v>37</v>
      </c>
      <c r="E17" s="52">
        <v>122.5</v>
      </c>
      <c r="F17" s="52">
        <v>79.2</v>
      </c>
      <c r="G17" s="53">
        <f t="shared" si="0"/>
        <v>70.225</v>
      </c>
      <c r="H17" s="55">
        <v>14</v>
      </c>
    </row>
    <row r="18" spans="1:8" ht="21" customHeight="1">
      <c r="A18" s="51">
        <v>6</v>
      </c>
      <c r="B18" s="64" t="s">
        <v>262</v>
      </c>
      <c r="C18" s="51" t="s">
        <v>38</v>
      </c>
      <c r="D18" s="51" t="s">
        <v>39</v>
      </c>
      <c r="E18" s="52">
        <v>117.5</v>
      </c>
      <c r="F18" s="52">
        <v>80.6</v>
      </c>
      <c r="G18" s="53">
        <f t="shared" si="0"/>
        <v>69.675</v>
      </c>
      <c r="H18" s="55">
        <v>15</v>
      </c>
    </row>
    <row r="19" spans="1:8" ht="21" customHeight="1">
      <c r="A19" s="51">
        <v>18</v>
      </c>
      <c r="B19" s="64" t="s">
        <v>262</v>
      </c>
      <c r="C19" s="51" t="s">
        <v>40</v>
      </c>
      <c r="D19" s="51" t="s">
        <v>41</v>
      </c>
      <c r="E19" s="52">
        <v>106</v>
      </c>
      <c r="F19" s="52">
        <v>86.2</v>
      </c>
      <c r="G19" s="53">
        <f t="shared" si="0"/>
        <v>69.6</v>
      </c>
      <c r="H19" s="55">
        <v>16</v>
      </c>
    </row>
    <row r="20" spans="1:8" ht="21" customHeight="1">
      <c r="A20" s="51">
        <v>15</v>
      </c>
      <c r="B20" s="64" t="s">
        <v>262</v>
      </c>
      <c r="C20" s="51" t="s">
        <v>42</v>
      </c>
      <c r="D20" s="51" t="s">
        <v>43</v>
      </c>
      <c r="E20" s="52">
        <v>106.5</v>
      </c>
      <c r="F20" s="52">
        <v>85.4</v>
      </c>
      <c r="G20" s="53">
        <f t="shared" si="0"/>
        <v>69.325</v>
      </c>
      <c r="H20" s="55">
        <v>17</v>
      </c>
    </row>
    <row r="21" spans="1:8" ht="21" customHeight="1">
      <c r="A21" s="51">
        <v>17</v>
      </c>
      <c r="B21" s="64" t="s">
        <v>262</v>
      </c>
      <c r="C21" s="51" t="s">
        <v>44</v>
      </c>
      <c r="D21" s="51" t="s">
        <v>45</v>
      </c>
      <c r="E21" s="52">
        <v>99.5</v>
      </c>
      <c r="F21" s="52">
        <v>87</v>
      </c>
      <c r="G21" s="53">
        <f t="shared" si="0"/>
        <v>68.375</v>
      </c>
      <c r="H21" s="55">
        <v>18</v>
      </c>
    </row>
    <row r="22" spans="1:8" ht="21" customHeight="1">
      <c r="A22" s="51">
        <v>22</v>
      </c>
      <c r="B22" s="64" t="s">
        <v>262</v>
      </c>
      <c r="C22" s="51" t="s">
        <v>46</v>
      </c>
      <c r="D22" s="51" t="s">
        <v>47</v>
      </c>
      <c r="E22" s="52">
        <v>107.5</v>
      </c>
      <c r="F22" s="52">
        <v>83</v>
      </c>
      <c r="G22" s="53">
        <f t="shared" si="0"/>
        <v>68.375</v>
      </c>
      <c r="H22" s="55">
        <v>19</v>
      </c>
    </row>
    <row r="23" spans="1:8" ht="21" customHeight="1">
      <c r="A23" s="51">
        <v>12</v>
      </c>
      <c r="B23" s="64" t="s">
        <v>262</v>
      </c>
      <c r="C23" s="51" t="s">
        <v>48</v>
      </c>
      <c r="D23" s="51" t="s">
        <v>49</v>
      </c>
      <c r="E23" s="52">
        <v>112.5</v>
      </c>
      <c r="F23" s="52">
        <v>80</v>
      </c>
      <c r="G23" s="53">
        <f t="shared" si="0"/>
        <v>68.125</v>
      </c>
      <c r="H23" s="55">
        <v>20</v>
      </c>
    </row>
    <row r="24" spans="1:8" ht="21" customHeight="1">
      <c r="A24" s="51">
        <v>16</v>
      </c>
      <c r="B24" s="64" t="s">
        <v>262</v>
      </c>
      <c r="C24" s="51" t="s">
        <v>50</v>
      </c>
      <c r="D24" s="51" t="s">
        <v>51</v>
      </c>
      <c r="E24" s="52">
        <v>104.5</v>
      </c>
      <c r="F24" s="52">
        <v>83.8</v>
      </c>
      <c r="G24" s="53">
        <f t="shared" si="0"/>
        <v>68.025</v>
      </c>
      <c r="H24" s="55">
        <v>21</v>
      </c>
    </row>
    <row r="25" spans="1:8" ht="21" customHeight="1">
      <c r="A25" s="51">
        <v>7</v>
      </c>
      <c r="B25" s="64" t="s">
        <v>262</v>
      </c>
      <c r="C25" s="51" t="s">
        <v>52</v>
      </c>
      <c r="D25" s="51" t="s">
        <v>53</v>
      </c>
      <c r="E25" s="52">
        <v>108.5</v>
      </c>
      <c r="F25" s="52">
        <v>81.4</v>
      </c>
      <c r="G25" s="53">
        <f t="shared" si="0"/>
        <v>67.825</v>
      </c>
      <c r="H25" s="55">
        <v>22</v>
      </c>
    </row>
    <row r="26" spans="1:8" ht="21" customHeight="1">
      <c r="A26" s="66">
        <v>11</v>
      </c>
      <c r="B26" s="67" t="s">
        <v>262</v>
      </c>
      <c r="C26" s="66" t="s">
        <v>54</v>
      </c>
      <c r="D26" s="66" t="s">
        <v>55</v>
      </c>
      <c r="E26" s="68">
        <v>110</v>
      </c>
      <c r="F26" s="68">
        <v>80.2</v>
      </c>
      <c r="G26" s="69">
        <f t="shared" si="0"/>
        <v>67.6</v>
      </c>
      <c r="H26" s="70">
        <v>23</v>
      </c>
    </row>
    <row r="27" spans="1:8" ht="21" customHeight="1">
      <c r="A27" s="54">
        <v>13</v>
      </c>
      <c r="B27" s="75" t="s">
        <v>262</v>
      </c>
      <c r="C27" s="54" t="s">
        <v>56</v>
      </c>
      <c r="D27" s="54" t="s">
        <v>57</v>
      </c>
      <c r="E27" s="55">
        <v>111.5</v>
      </c>
      <c r="F27" s="55">
        <v>77</v>
      </c>
      <c r="G27" s="56">
        <f t="shared" si="0"/>
        <v>66.375</v>
      </c>
      <c r="H27" s="55">
        <v>24</v>
      </c>
    </row>
    <row r="28" spans="1:8" s="47" customFormat="1" ht="22.5" customHeight="1">
      <c r="A28" s="48"/>
      <c r="B28" s="48"/>
      <c r="C28" s="48"/>
      <c r="D28" s="48"/>
      <c r="E28" s="72"/>
      <c r="F28" s="72"/>
      <c r="G28" s="73"/>
      <c r="H28" s="72"/>
    </row>
    <row r="29" spans="1:8" s="47" customFormat="1" ht="22.5" customHeight="1">
      <c r="A29" s="54">
        <v>26</v>
      </c>
      <c r="B29" s="54" t="s">
        <v>58</v>
      </c>
      <c r="C29" s="54" t="s">
        <v>59</v>
      </c>
      <c r="D29" s="54" t="s">
        <v>60</v>
      </c>
      <c r="E29" s="54">
        <v>131</v>
      </c>
      <c r="F29" s="54">
        <v>90.4</v>
      </c>
      <c r="G29" s="74">
        <f>E29/4+F29/2</f>
        <v>77.95</v>
      </c>
      <c r="H29" s="54">
        <v>1</v>
      </c>
    </row>
    <row r="30" spans="1:8" s="47" customFormat="1" ht="21" customHeight="1">
      <c r="A30" s="57">
        <v>30</v>
      </c>
      <c r="B30" s="57" t="s">
        <v>58</v>
      </c>
      <c r="C30" s="57" t="s">
        <v>61</v>
      </c>
      <c r="D30" s="57" t="s">
        <v>62</v>
      </c>
      <c r="E30" s="57">
        <v>137.5</v>
      </c>
      <c r="F30" s="57">
        <v>83.4</v>
      </c>
      <c r="G30" s="71">
        <f>E30/4+F30/2</f>
        <v>76.075</v>
      </c>
      <c r="H30" s="57">
        <v>2</v>
      </c>
    </row>
    <row r="31" spans="1:8" ht="21" customHeight="1">
      <c r="A31" s="51">
        <v>29</v>
      </c>
      <c r="B31" s="51" t="s">
        <v>58</v>
      </c>
      <c r="C31" s="51" t="s">
        <v>63</v>
      </c>
      <c r="D31" s="51" t="s">
        <v>64</v>
      </c>
      <c r="E31" s="51">
        <v>134</v>
      </c>
      <c r="F31" s="51">
        <v>84.2</v>
      </c>
      <c r="G31" s="60">
        <f>E31/4+F31/2</f>
        <v>75.6</v>
      </c>
      <c r="H31" s="51">
        <v>3</v>
      </c>
    </row>
    <row r="32" spans="1:8" ht="21" customHeight="1">
      <c r="A32" s="51">
        <v>25</v>
      </c>
      <c r="B32" s="51" t="s">
        <v>58</v>
      </c>
      <c r="C32" s="51" t="s">
        <v>65</v>
      </c>
      <c r="D32" s="51" t="s">
        <v>66</v>
      </c>
      <c r="E32" s="51">
        <v>121</v>
      </c>
      <c r="F32" s="51">
        <v>80</v>
      </c>
      <c r="G32" s="60">
        <f>E32/4+F32/2</f>
        <v>70.25</v>
      </c>
      <c r="H32" s="51">
        <v>4</v>
      </c>
    </row>
    <row r="33" spans="1:8" ht="21" customHeight="1">
      <c r="A33" s="61"/>
      <c r="B33" s="61"/>
      <c r="C33" s="61"/>
      <c r="D33" s="61"/>
      <c r="E33" s="61"/>
      <c r="F33" s="61"/>
      <c r="G33" s="62"/>
      <c r="H33" s="61"/>
    </row>
    <row r="34" spans="1:8" ht="21" customHeight="1">
      <c r="A34" s="51">
        <v>28</v>
      </c>
      <c r="B34" s="51" t="s">
        <v>67</v>
      </c>
      <c r="C34" s="51" t="s">
        <v>68</v>
      </c>
      <c r="D34" s="51" t="s">
        <v>69</v>
      </c>
      <c r="E34" s="51">
        <v>127.5</v>
      </c>
      <c r="F34" s="51">
        <v>85</v>
      </c>
      <c r="G34" s="60">
        <f>E34/4+F34/2</f>
        <v>74.375</v>
      </c>
      <c r="H34" s="51">
        <v>1</v>
      </c>
    </row>
    <row r="35" spans="1:8" ht="21" customHeight="1">
      <c r="A35" s="51">
        <v>27</v>
      </c>
      <c r="B35" s="51" t="s">
        <v>67</v>
      </c>
      <c r="C35" s="51" t="s">
        <v>70</v>
      </c>
      <c r="D35" s="51" t="s">
        <v>71</v>
      </c>
      <c r="E35" s="51">
        <v>119.5</v>
      </c>
      <c r="F35" s="51">
        <v>86.2</v>
      </c>
      <c r="G35" s="60">
        <f>E35/4+F35/2</f>
        <v>72.975</v>
      </c>
      <c r="H35" s="51">
        <v>2</v>
      </c>
    </row>
    <row r="36" spans="1:8" ht="21" customHeight="1">
      <c r="A36" s="51">
        <v>31</v>
      </c>
      <c r="B36" s="51" t="s">
        <v>67</v>
      </c>
      <c r="C36" s="51" t="s">
        <v>72</v>
      </c>
      <c r="D36" s="51" t="s">
        <v>73</v>
      </c>
      <c r="E36" s="51">
        <v>127</v>
      </c>
      <c r="F36" s="51">
        <v>80.9</v>
      </c>
      <c r="G36" s="60">
        <f>E36/4+F36/2</f>
        <v>72.2</v>
      </c>
      <c r="H36" s="51">
        <v>3</v>
      </c>
    </row>
    <row r="42" spans="1:255" ht="12.75" customHeight="1">
      <c r="A42" s="2"/>
      <c r="B42"/>
      <c r="C42"/>
      <c r="D42"/>
      <c r="E42"/>
      <c r="F42"/>
      <c r="G42" s="6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customHeight="1">
      <c r="A43" s="2"/>
      <c r="B43"/>
      <c r="C43"/>
      <c r="D43"/>
      <c r="E43"/>
      <c r="F43"/>
      <c r="G43" s="6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C12" sqref="C12"/>
    </sheetView>
  </sheetViews>
  <sheetFormatPr defaultColWidth="9.00390625" defaultRowHeight="15"/>
  <cols>
    <col min="2" max="2" width="19.7109375" style="0" customWidth="1"/>
    <col min="3" max="3" width="12.140625" style="0" customWidth="1"/>
    <col min="4" max="4" width="24.7109375" style="0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6"/>
      <c r="B2" s="36"/>
      <c r="C2" s="36"/>
      <c r="D2" s="36"/>
      <c r="E2" s="36"/>
      <c r="F2" s="81" t="s">
        <v>1</v>
      </c>
      <c r="G2" s="81"/>
      <c r="H2" s="81"/>
    </row>
    <row r="3" spans="1:8" s="1" customFormat="1" ht="30" customHeight="1">
      <c r="A3" s="37" t="s">
        <v>2</v>
      </c>
      <c r="B3" s="38" t="s">
        <v>3</v>
      </c>
      <c r="C3" s="38" t="s">
        <v>4</v>
      </c>
      <c r="D3" s="38" t="s">
        <v>5</v>
      </c>
      <c r="E3" s="39" t="s">
        <v>6</v>
      </c>
      <c r="F3" s="39" t="s">
        <v>7</v>
      </c>
      <c r="G3" s="39" t="s">
        <v>8</v>
      </c>
      <c r="H3" s="39" t="s">
        <v>9</v>
      </c>
    </row>
    <row r="4" spans="1:8" ht="18" customHeight="1">
      <c r="A4" s="7">
        <v>3</v>
      </c>
      <c r="B4" s="8" t="s">
        <v>74</v>
      </c>
      <c r="C4" s="40" t="s">
        <v>75</v>
      </c>
      <c r="D4" s="8" t="s">
        <v>76</v>
      </c>
      <c r="E4" s="10">
        <v>107.5</v>
      </c>
      <c r="F4" s="10">
        <v>83.2</v>
      </c>
      <c r="G4" s="41">
        <f aca="true" t="shared" si="0" ref="G4:G24">E4/4+F4/2</f>
        <v>68.475</v>
      </c>
      <c r="H4" s="8" t="s">
        <v>77</v>
      </c>
    </row>
    <row r="5" spans="1:8" ht="18" customHeight="1">
      <c r="A5" s="7">
        <v>2</v>
      </c>
      <c r="B5" s="8" t="s">
        <v>74</v>
      </c>
      <c r="C5" s="40" t="s">
        <v>78</v>
      </c>
      <c r="D5" s="8" t="s">
        <v>79</v>
      </c>
      <c r="E5" s="10">
        <v>88</v>
      </c>
      <c r="F5" s="10">
        <v>88.4</v>
      </c>
      <c r="G5" s="41">
        <f t="shared" si="0"/>
        <v>66.2</v>
      </c>
      <c r="H5" s="8" t="s">
        <v>80</v>
      </c>
    </row>
    <row r="6" spans="1:8" ht="18" customHeight="1">
      <c r="A6" s="7">
        <v>1</v>
      </c>
      <c r="B6" s="8" t="s">
        <v>74</v>
      </c>
      <c r="C6" s="40" t="s">
        <v>81</v>
      </c>
      <c r="D6" s="8" t="s">
        <v>82</v>
      </c>
      <c r="E6" s="10">
        <v>90</v>
      </c>
      <c r="F6" s="10">
        <v>86.2</v>
      </c>
      <c r="G6" s="41">
        <f t="shared" si="0"/>
        <v>65.6</v>
      </c>
      <c r="H6" s="8" t="s">
        <v>83</v>
      </c>
    </row>
    <row r="7" spans="1:8" ht="18" customHeight="1">
      <c r="A7" s="7">
        <v>4</v>
      </c>
      <c r="B7" s="8" t="s">
        <v>74</v>
      </c>
      <c r="C7" s="40" t="s">
        <v>84</v>
      </c>
      <c r="D7" s="8" t="s">
        <v>85</v>
      </c>
      <c r="E7" s="10">
        <v>86</v>
      </c>
      <c r="F7" s="10">
        <v>79</v>
      </c>
      <c r="G7" s="41">
        <f t="shared" si="0"/>
        <v>61</v>
      </c>
      <c r="H7" s="8" t="s">
        <v>86</v>
      </c>
    </row>
    <row r="8" spans="1:8" ht="7.5" customHeight="1">
      <c r="A8" s="7"/>
      <c r="B8" s="8"/>
      <c r="C8" s="42"/>
      <c r="D8" s="8"/>
      <c r="E8" s="10"/>
      <c r="F8" s="10"/>
      <c r="G8" s="41"/>
      <c r="H8" s="8"/>
    </row>
    <row r="9" spans="1:8" s="1" customFormat="1" ht="18" customHeight="1">
      <c r="A9" s="43">
        <v>20</v>
      </c>
      <c r="B9" s="65" t="s">
        <v>263</v>
      </c>
      <c r="C9" s="40" t="s">
        <v>87</v>
      </c>
      <c r="D9" s="40" t="s">
        <v>88</v>
      </c>
      <c r="E9" s="44">
        <v>103.5</v>
      </c>
      <c r="F9" s="44">
        <v>93.2</v>
      </c>
      <c r="G9" s="44">
        <f t="shared" si="0"/>
        <v>72.475</v>
      </c>
      <c r="H9" s="44">
        <v>1</v>
      </c>
    </row>
    <row r="10" spans="1:8" s="1" customFormat="1" ht="18" customHeight="1">
      <c r="A10" s="43">
        <v>9</v>
      </c>
      <c r="B10" s="65" t="s">
        <v>263</v>
      </c>
      <c r="C10" s="40" t="s">
        <v>89</v>
      </c>
      <c r="D10" s="40" t="s">
        <v>90</v>
      </c>
      <c r="E10" s="44">
        <v>98.5</v>
      </c>
      <c r="F10" s="44">
        <v>89.2</v>
      </c>
      <c r="G10" s="44">
        <f t="shared" si="0"/>
        <v>69.225</v>
      </c>
      <c r="H10" s="44">
        <v>2</v>
      </c>
    </row>
    <row r="11" spans="1:8" s="1" customFormat="1" ht="18" customHeight="1">
      <c r="A11" s="43">
        <v>18</v>
      </c>
      <c r="B11" s="65" t="s">
        <v>263</v>
      </c>
      <c r="C11" s="40" t="s">
        <v>91</v>
      </c>
      <c r="D11" s="40" t="s">
        <v>92</v>
      </c>
      <c r="E11" s="44">
        <v>94</v>
      </c>
      <c r="F11" s="44">
        <v>87.8</v>
      </c>
      <c r="G11" s="44">
        <f t="shared" si="0"/>
        <v>67.4</v>
      </c>
      <c r="H11" s="44">
        <v>3</v>
      </c>
    </row>
    <row r="12" spans="1:8" s="1" customFormat="1" ht="18" customHeight="1">
      <c r="A12" s="43">
        <v>17</v>
      </c>
      <c r="B12" s="65" t="s">
        <v>263</v>
      </c>
      <c r="C12" s="40" t="s">
        <v>93</v>
      </c>
      <c r="D12" s="40" t="s">
        <v>94</v>
      </c>
      <c r="E12" s="44">
        <v>84</v>
      </c>
      <c r="F12" s="44">
        <v>90.8</v>
      </c>
      <c r="G12" s="44">
        <f t="shared" si="0"/>
        <v>66.4</v>
      </c>
      <c r="H12" s="44">
        <v>4</v>
      </c>
    </row>
    <row r="13" spans="1:8" s="1" customFormat="1" ht="18" customHeight="1">
      <c r="A13" s="43">
        <v>16</v>
      </c>
      <c r="B13" s="65" t="s">
        <v>263</v>
      </c>
      <c r="C13" s="40" t="s">
        <v>95</v>
      </c>
      <c r="D13" s="40" t="s">
        <v>96</v>
      </c>
      <c r="E13" s="44">
        <v>100</v>
      </c>
      <c r="F13" s="44">
        <v>82.4</v>
      </c>
      <c r="G13" s="44">
        <f t="shared" si="0"/>
        <v>66.2</v>
      </c>
      <c r="H13" s="44">
        <v>5</v>
      </c>
    </row>
    <row r="14" spans="1:8" s="1" customFormat="1" ht="18" customHeight="1">
      <c r="A14" s="43">
        <v>15</v>
      </c>
      <c r="B14" s="65" t="s">
        <v>263</v>
      </c>
      <c r="C14" s="40" t="s">
        <v>97</v>
      </c>
      <c r="D14" s="40" t="s">
        <v>98</v>
      </c>
      <c r="E14" s="44">
        <v>86.5</v>
      </c>
      <c r="F14" s="44">
        <v>87.6</v>
      </c>
      <c r="G14" s="44">
        <f t="shared" si="0"/>
        <v>65.425</v>
      </c>
      <c r="H14" s="44">
        <v>6</v>
      </c>
    </row>
    <row r="15" spans="1:8" s="1" customFormat="1" ht="18" customHeight="1">
      <c r="A15" s="43">
        <v>10</v>
      </c>
      <c r="B15" s="65" t="s">
        <v>263</v>
      </c>
      <c r="C15" s="40" t="s">
        <v>99</v>
      </c>
      <c r="D15" s="40" t="s">
        <v>100</v>
      </c>
      <c r="E15" s="44">
        <v>83</v>
      </c>
      <c r="F15" s="44">
        <v>89.1</v>
      </c>
      <c r="G15" s="44">
        <f t="shared" si="0"/>
        <v>65.3</v>
      </c>
      <c r="H15" s="44">
        <v>7</v>
      </c>
    </row>
    <row r="16" spans="1:8" s="1" customFormat="1" ht="18" customHeight="1">
      <c r="A16" s="43">
        <v>14</v>
      </c>
      <c r="B16" s="65" t="s">
        <v>263</v>
      </c>
      <c r="C16" s="40" t="s">
        <v>101</v>
      </c>
      <c r="D16" s="40" t="s">
        <v>102</v>
      </c>
      <c r="E16" s="44">
        <v>88.5</v>
      </c>
      <c r="F16" s="44">
        <v>84.2</v>
      </c>
      <c r="G16" s="44">
        <f t="shared" si="0"/>
        <v>64.225</v>
      </c>
      <c r="H16" s="44">
        <v>8</v>
      </c>
    </row>
    <row r="17" spans="1:8" s="1" customFormat="1" ht="18" customHeight="1">
      <c r="A17" s="43">
        <v>6</v>
      </c>
      <c r="B17" s="65" t="s">
        <v>263</v>
      </c>
      <c r="C17" s="40" t="s">
        <v>103</v>
      </c>
      <c r="D17" s="45" t="s">
        <v>104</v>
      </c>
      <c r="E17" s="44">
        <v>76.5</v>
      </c>
      <c r="F17" s="44">
        <v>89</v>
      </c>
      <c r="G17" s="44">
        <f t="shared" si="0"/>
        <v>63.625</v>
      </c>
      <c r="H17" s="44">
        <v>9</v>
      </c>
    </row>
    <row r="18" spans="1:8" s="1" customFormat="1" ht="18" customHeight="1">
      <c r="A18" s="43">
        <v>12</v>
      </c>
      <c r="B18" s="65" t="s">
        <v>263</v>
      </c>
      <c r="C18" s="40" t="s">
        <v>105</v>
      </c>
      <c r="D18" s="40" t="s">
        <v>106</v>
      </c>
      <c r="E18" s="44">
        <v>91</v>
      </c>
      <c r="F18" s="44">
        <v>78.8</v>
      </c>
      <c r="G18" s="44">
        <f t="shared" si="0"/>
        <v>62.15</v>
      </c>
      <c r="H18" s="44">
        <v>10</v>
      </c>
    </row>
    <row r="19" spans="1:8" s="1" customFormat="1" ht="18" customHeight="1">
      <c r="A19" s="43">
        <v>19</v>
      </c>
      <c r="B19" s="65" t="s">
        <v>263</v>
      </c>
      <c r="C19" s="40" t="s">
        <v>107</v>
      </c>
      <c r="D19" s="40" t="s">
        <v>108</v>
      </c>
      <c r="E19" s="44">
        <v>71</v>
      </c>
      <c r="F19" s="44">
        <v>86.9</v>
      </c>
      <c r="G19" s="44">
        <f t="shared" si="0"/>
        <v>61.2</v>
      </c>
      <c r="H19" s="44">
        <v>11</v>
      </c>
    </row>
    <row r="20" spans="1:8" s="1" customFormat="1" ht="18" customHeight="1">
      <c r="A20" s="43">
        <v>7</v>
      </c>
      <c r="B20" s="65" t="s">
        <v>263</v>
      </c>
      <c r="C20" s="40" t="s">
        <v>109</v>
      </c>
      <c r="D20" s="40" t="s">
        <v>110</v>
      </c>
      <c r="E20" s="44">
        <v>74.5</v>
      </c>
      <c r="F20" s="44">
        <v>82.4</v>
      </c>
      <c r="G20" s="44">
        <f t="shared" si="0"/>
        <v>59.825</v>
      </c>
      <c r="H20" s="44">
        <v>12</v>
      </c>
    </row>
    <row r="21" spans="1:8" s="1" customFormat="1" ht="18" customHeight="1">
      <c r="A21" s="43">
        <v>8</v>
      </c>
      <c r="B21" s="65" t="s">
        <v>263</v>
      </c>
      <c r="C21" s="40" t="s">
        <v>111</v>
      </c>
      <c r="D21" s="45" t="s">
        <v>112</v>
      </c>
      <c r="E21" s="44">
        <v>70</v>
      </c>
      <c r="F21" s="44">
        <v>79</v>
      </c>
      <c r="G21" s="44">
        <f t="shared" si="0"/>
        <v>57</v>
      </c>
      <c r="H21" s="44">
        <v>13</v>
      </c>
    </row>
    <row r="22" spans="1:8" s="1" customFormat="1" ht="18" customHeight="1">
      <c r="A22" s="43">
        <v>13</v>
      </c>
      <c r="B22" s="65" t="s">
        <v>263</v>
      </c>
      <c r="C22" s="40" t="s">
        <v>113</v>
      </c>
      <c r="D22" s="40" t="s">
        <v>114</v>
      </c>
      <c r="E22" s="44">
        <v>85</v>
      </c>
      <c r="F22" s="44">
        <v>70.8</v>
      </c>
      <c r="G22" s="44">
        <f t="shared" si="0"/>
        <v>56.65</v>
      </c>
      <c r="H22" s="44">
        <v>14</v>
      </c>
    </row>
    <row r="23" spans="1:8" s="1" customFormat="1" ht="18" customHeight="1">
      <c r="A23" s="43">
        <v>5</v>
      </c>
      <c r="B23" s="65" t="s">
        <v>263</v>
      </c>
      <c r="C23" s="40" t="s">
        <v>115</v>
      </c>
      <c r="D23" s="40" t="s">
        <v>116</v>
      </c>
      <c r="E23" s="44">
        <v>74</v>
      </c>
      <c r="F23" s="44">
        <v>75.2</v>
      </c>
      <c r="G23" s="44">
        <f t="shared" si="0"/>
        <v>56.1</v>
      </c>
      <c r="H23" s="44">
        <v>15</v>
      </c>
    </row>
    <row r="24" spans="1:8" s="1" customFormat="1" ht="18" customHeight="1">
      <c r="A24" s="43">
        <v>11</v>
      </c>
      <c r="B24" s="65" t="s">
        <v>263</v>
      </c>
      <c r="C24" s="40" t="s">
        <v>117</v>
      </c>
      <c r="D24" s="40" t="s">
        <v>118</v>
      </c>
      <c r="E24" s="44">
        <v>63.5</v>
      </c>
      <c r="F24" s="44">
        <v>0</v>
      </c>
      <c r="G24" s="44">
        <f t="shared" si="0"/>
        <v>15.875</v>
      </c>
      <c r="H24" s="46" t="s">
        <v>119</v>
      </c>
    </row>
    <row r="41" spans="1:8" ht="13.5">
      <c r="A41" s="28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28"/>
      <c r="B43" s="28"/>
      <c r="C43" s="28"/>
      <c r="D43" s="28"/>
      <c r="E43" s="28"/>
      <c r="F43" s="28"/>
      <c r="G43" s="28"/>
      <c r="H43" s="28"/>
    </row>
    <row r="44" spans="1:8" ht="13.5">
      <c r="A44" s="28"/>
      <c r="B44" s="28"/>
      <c r="C44" s="28"/>
      <c r="D44" s="28"/>
      <c r="E44" s="28"/>
      <c r="F44" s="28"/>
      <c r="G44" s="28"/>
      <c r="H44" s="28"/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C15" sqref="C15"/>
    </sheetView>
  </sheetViews>
  <sheetFormatPr defaultColWidth="9.00390625" defaultRowHeight="15"/>
  <cols>
    <col min="2" max="2" width="11.140625" style="0" customWidth="1"/>
    <col min="4" max="4" width="24.57421875" style="0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"/>
      <c r="B2" s="3"/>
      <c r="C2" s="3"/>
      <c r="D2" s="3"/>
      <c r="E2" s="3"/>
      <c r="F2" s="79" t="s">
        <v>1</v>
      </c>
      <c r="G2" s="79"/>
      <c r="H2" s="79"/>
    </row>
    <row r="3" spans="1:8" s="1" customFormat="1" ht="18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8" customHeight="1">
      <c r="A4" s="7">
        <v>18</v>
      </c>
      <c r="B4" s="8" t="s">
        <v>120</v>
      </c>
      <c r="C4" s="8" t="s">
        <v>121</v>
      </c>
      <c r="D4" s="8" t="s">
        <v>122</v>
      </c>
      <c r="E4" s="23">
        <v>143</v>
      </c>
      <c r="F4" s="23">
        <v>94.8</v>
      </c>
      <c r="G4" s="23">
        <f aca="true" t="shared" si="0" ref="G4:G11">E4/4+F4/2</f>
        <v>83.15</v>
      </c>
      <c r="H4" s="7">
        <v>1</v>
      </c>
    </row>
    <row r="5" spans="1:8" ht="18" customHeight="1">
      <c r="A5" s="7">
        <v>17</v>
      </c>
      <c r="B5" s="8" t="s">
        <v>120</v>
      </c>
      <c r="C5" s="8" t="s">
        <v>123</v>
      </c>
      <c r="D5" s="8" t="s">
        <v>124</v>
      </c>
      <c r="E5" s="23">
        <v>139.5</v>
      </c>
      <c r="F5" s="23">
        <v>91.8</v>
      </c>
      <c r="G5" s="23">
        <f t="shared" si="0"/>
        <v>80.775</v>
      </c>
      <c r="H5" s="7">
        <v>2</v>
      </c>
    </row>
    <row r="6" spans="1:8" ht="18" customHeight="1">
      <c r="A6" s="7">
        <v>19</v>
      </c>
      <c r="B6" s="8" t="s">
        <v>120</v>
      </c>
      <c r="C6" s="8" t="s">
        <v>125</v>
      </c>
      <c r="D6" s="8" t="s">
        <v>126</v>
      </c>
      <c r="E6" s="23">
        <v>140.5</v>
      </c>
      <c r="F6" s="23">
        <v>90.6</v>
      </c>
      <c r="G6" s="23">
        <f t="shared" si="0"/>
        <v>80.425</v>
      </c>
      <c r="H6" s="7">
        <v>3</v>
      </c>
    </row>
    <row r="7" spans="1:8" ht="18" customHeight="1">
      <c r="A7" s="7">
        <v>1</v>
      </c>
      <c r="B7" s="8" t="s">
        <v>120</v>
      </c>
      <c r="C7" s="8" t="s">
        <v>127</v>
      </c>
      <c r="D7" s="33" t="s">
        <v>128</v>
      </c>
      <c r="E7" s="23">
        <v>142</v>
      </c>
      <c r="F7" s="23">
        <v>89.8</v>
      </c>
      <c r="G7" s="23">
        <f t="shared" si="0"/>
        <v>80.4</v>
      </c>
      <c r="H7" s="7">
        <v>4</v>
      </c>
    </row>
    <row r="8" spans="1:8" ht="18" customHeight="1">
      <c r="A8" s="7">
        <v>16</v>
      </c>
      <c r="B8" s="8" t="s">
        <v>120</v>
      </c>
      <c r="C8" s="8" t="s">
        <v>129</v>
      </c>
      <c r="D8" s="8" t="s">
        <v>130</v>
      </c>
      <c r="E8" s="34">
        <v>142.5</v>
      </c>
      <c r="F8" s="23">
        <v>84.2</v>
      </c>
      <c r="G8" s="23">
        <f t="shared" si="0"/>
        <v>77.725</v>
      </c>
      <c r="H8" s="7">
        <v>5</v>
      </c>
    </row>
    <row r="9" spans="1:8" ht="18" customHeight="1">
      <c r="A9" s="7">
        <v>10</v>
      </c>
      <c r="B9" s="8" t="s">
        <v>120</v>
      </c>
      <c r="C9" s="8" t="s">
        <v>131</v>
      </c>
      <c r="D9" s="35" t="s">
        <v>132</v>
      </c>
      <c r="E9" s="23">
        <v>126.5</v>
      </c>
      <c r="F9" s="23">
        <v>86.8</v>
      </c>
      <c r="G9" s="23">
        <f t="shared" si="0"/>
        <v>75.025</v>
      </c>
      <c r="H9" s="7">
        <v>6</v>
      </c>
    </row>
    <row r="10" spans="1:8" ht="18" customHeight="1">
      <c r="A10" s="7">
        <v>14</v>
      </c>
      <c r="B10" s="8" t="s">
        <v>120</v>
      </c>
      <c r="C10" s="8" t="s">
        <v>133</v>
      </c>
      <c r="D10" s="8" t="s">
        <v>134</v>
      </c>
      <c r="E10" s="23">
        <v>131</v>
      </c>
      <c r="F10" s="23">
        <v>82.2</v>
      </c>
      <c r="G10" s="23">
        <f t="shared" si="0"/>
        <v>73.85</v>
      </c>
      <c r="H10" s="7">
        <v>7</v>
      </c>
    </row>
    <row r="11" spans="1:8" ht="18" customHeight="1">
      <c r="A11" s="7">
        <v>13</v>
      </c>
      <c r="B11" s="8" t="s">
        <v>120</v>
      </c>
      <c r="C11" s="8" t="s">
        <v>135</v>
      </c>
      <c r="D11" s="8" t="s">
        <v>136</v>
      </c>
      <c r="E11" s="23">
        <v>129</v>
      </c>
      <c r="F11" s="23">
        <v>80.4</v>
      </c>
      <c r="G11" s="23">
        <f t="shared" si="0"/>
        <v>72.45</v>
      </c>
      <c r="H11" s="7">
        <v>8</v>
      </c>
    </row>
    <row r="12" ht="13.5">
      <c r="C12" s="8"/>
    </row>
    <row r="13" spans="1:8" ht="18" customHeight="1">
      <c r="A13" s="7">
        <v>4</v>
      </c>
      <c r="B13" s="8" t="s">
        <v>137</v>
      </c>
      <c r="C13" s="8" t="s">
        <v>138</v>
      </c>
      <c r="D13" s="8" t="s">
        <v>139</v>
      </c>
      <c r="E13" s="23">
        <v>153</v>
      </c>
      <c r="F13" s="23">
        <v>92</v>
      </c>
      <c r="G13" s="23">
        <f aca="true" t="shared" si="1" ref="G13:G23">E13/4+F13/2</f>
        <v>84.25</v>
      </c>
      <c r="H13" s="7">
        <v>1</v>
      </c>
    </row>
    <row r="14" spans="1:8" ht="18" customHeight="1">
      <c r="A14" s="7">
        <v>8</v>
      </c>
      <c r="B14" s="8" t="s">
        <v>137</v>
      </c>
      <c r="C14" s="8" t="s">
        <v>140</v>
      </c>
      <c r="D14" s="8" t="s">
        <v>141</v>
      </c>
      <c r="E14" s="23">
        <v>144.5</v>
      </c>
      <c r="F14" s="23">
        <v>91.4</v>
      </c>
      <c r="G14" s="23">
        <f t="shared" si="1"/>
        <v>81.825</v>
      </c>
      <c r="H14" s="7">
        <v>2</v>
      </c>
    </row>
    <row r="15" spans="1:8" ht="18" customHeight="1">
      <c r="A15" s="7">
        <v>7</v>
      </c>
      <c r="B15" s="8" t="s">
        <v>137</v>
      </c>
      <c r="C15" s="8" t="s">
        <v>142</v>
      </c>
      <c r="D15" s="8" t="s">
        <v>143</v>
      </c>
      <c r="E15" s="23">
        <v>154.5</v>
      </c>
      <c r="F15" s="23">
        <v>85.4</v>
      </c>
      <c r="G15" s="23">
        <f t="shared" si="1"/>
        <v>81.325</v>
      </c>
      <c r="H15" s="7">
        <v>3</v>
      </c>
    </row>
    <row r="16" spans="1:8" ht="18" customHeight="1">
      <c r="A16" s="7">
        <v>9</v>
      </c>
      <c r="B16" s="8" t="s">
        <v>137</v>
      </c>
      <c r="C16" s="8" t="s">
        <v>144</v>
      </c>
      <c r="D16" s="8" t="s">
        <v>145</v>
      </c>
      <c r="E16" s="23">
        <v>143</v>
      </c>
      <c r="F16" s="23">
        <v>90.4</v>
      </c>
      <c r="G16" s="23">
        <f t="shared" si="1"/>
        <v>80.95</v>
      </c>
      <c r="H16" s="7">
        <v>4</v>
      </c>
    </row>
    <row r="17" spans="1:8" ht="18" customHeight="1">
      <c r="A17" s="7">
        <v>6</v>
      </c>
      <c r="B17" s="8" t="s">
        <v>137</v>
      </c>
      <c r="C17" s="8" t="s">
        <v>146</v>
      </c>
      <c r="D17" s="8" t="s">
        <v>147</v>
      </c>
      <c r="E17" s="23">
        <v>143.5</v>
      </c>
      <c r="F17" s="23">
        <v>90</v>
      </c>
      <c r="G17" s="23">
        <f t="shared" si="1"/>
        <v>80.875</v>
      </c>
      <c r="H17" s="7">
        <v>5</v>
      </c>
    </row>
    <row r="18" spans="1:8" ht="18" customHeight="1">
      <c r="A18" s="7">
        <v>3</v>
      </c>
      <c r="B18" s="8" t="s">
        <v>137</v>
      </c>
      <c r="C18" s="8" t="s">
        <v>148</v>
      </c>
      <c r="D18" s="8" t="s">
        <v>149</v>
      </c>
      <c r="E18" s="23">
        <v>152</v>
      </c>
      <c r="F18" s="23">
        <v>80.4</v>
      </c>
      <c r="G18" s="23">
        <f t="shared" si="1"/>
        <v>78.2</v>
      </c>
      <c r="H18" s="7">
        <v>6</v>
      </c>
    </row>
    <row r="19" spans="1:8" ht="18" customHeight="1">
      <c r="A19" s="7">
        <v>15</v>
      </c>
      <c r="B19" s="8" t="s">
        <v>137</v>
      </c>
      <c r="C19" s="8" t="s">
        <v>150</v>
      </c>
      <c r="D19" s="8" t="s">
        <v>151</v>
      </c>
      <c r="E19" s="23">
        <v>137.5</v>
      </c>
      <c r="F19" s="23">
        <v>83.6</v>
      </c>
      <c r="G19" s="23">
        <f t="shared" si="1"/>
        <v>76.175</v>
      </c>
      <c r="H19" s="7">
        <v>7</v>
      </c>
    </row>
    <row r="20" spans="1:8" ht="18" customHeight="1">
      <c r="A20" s="7">
        <v>2</v>
      </c>
      <c r="B20" s="8" t="s">
        <v>137</v>
      </c>
      <c r="C20" s="8" t="s">
        <v>152</v>
      </c>
      <c r="D20" s="8" t="s">
        <v>153</v>
      </c>
      <c r="E20" s="23">
        <v>121</v>
      </c>
      <c r="F20" s="23">
        <v>86.8</v>
      </c>
      <c r="G20" s="23">
        <f t="shared" si="1"/>
        <v>73.65</v>
      </c>
      <c r="H20" s="7">
        <v>8</v>
      </c>
    </row>
    <row r="21" spans="1:8" ht="18" customHeight="1">
      <c r="A21" s="7">
        <v>5</v>
      </c>
      <c r="B21" s="8" t="s">
        <v>137</v>
      </c>
      <c r="C21" s="8" t="s">
        <v>154</v>
      </c>
      <c r="D21" s="8" t="s">
        <v>155</v>
      </c>
      <c r="E21" s="23">
        <v>125</v>
      </c>
      <c r="F21" s="23">
        <v>84.8</v>
      </c>
      <c r="G21" s="23">
        <f t="shared" si="1"/>
        <v>73.65</v>
      </c>
      <c r="H21" s="7">
        <v>9</v>
      </c>
    </row>
    <row r="22" spans="1:8" ht="18" customHeight="1">
      <c r="A22" s="7">
        <v>11</v>
      </c>
      <c r="B22" s="8" t="s">
        <v>137</v>
      </c>
      <c r="C22" s="8" t="s">
        <v>156</v>
      </c>
      <c r="D22" s="8" t="s">
        <v>157</v>
      </c>
      <c r="E22" s="23">
        <v>124</v>
      </c>
      <c r="F22" s="23">
        <v>82.4</v>
      </c>
      <c r="G22" s="23">
        <f t="shared" si="1"/>
        <v>72.2</v>
      </c>
      <c r="H22" s="7">
        <v>10</v>
      </c>
    </row>
    <row r="23" spans="1:8" ht="18" customHeight="1">
      <c r="A23" s="7">
        <v>12</v>
      </c>
      <c r="B23" s="8" t="s">
        <v>137</v>
      </c>
      <c r="C23" s="8" t="s">
        <v>158</v>
      </c>
      <c r="D23" s="8" t="s">
        <v>159</v>
      </c>
      <c r="E23" s="23">
        <v>128.5</v>
      </c>
      <c r="F23" s="23">
        <v>79.8</v>
      </c>
      <c r="G23" s="23">
        <f t="shared" si="1"/>
        <v>72.025</v>
      </c>
      <c r="H23" s="7">
        <v>11</v>
      </c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9.00390625" style="2" customWidth="1"/>
    <col min="2" max="2" width="17.140625" style="0" customWidth="1"/>
    <col min="4" max="4" width="22.7109375" style="0" customWidth="1"/>
    <col min="7" max="7" width="9.28125" style="0" customWidth="1"/>
    <col min="8" max="8" width="9.00390625" style="2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"/>
      <c r="B2" s="3"/>
      <c r="C2" s="3"/>
      <c r="D2" s="3"/>
      <c r="E2" s="3"/>
      <c r="F2" s="79" t="s">
        <v>1</v>
      </c>
      <c r="G2" s="79"/>
      <c r="H2" s="79"/>
    </row>
    <row r="3" spans="1:8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7.75" customHeight="1">
      <c r="A4" s="7">
        <v>2</v>
      </c>
      <c r="B4" s="8" t="s">
        <v>160</v>
      </c>
      <c r="C4" s="26" t="s">
        <v>161</v>
      </c>
      <c r="D4" s="8" t="s">
        <v>162</v>
      </c>
      <c r="E4" s="10">
        <v>128</v>
      </c>
      <c r="F4" s="7">
        <v>87.6</v>
      </c>
      <c r="G4" s="27">
        <f aca="true" t="shared" si="0" ref="G4:G9">E4/4+F4/2</f>
        <v>75.8</v>
      </c>
      <c r="H4" s="7">
        <v>1</v>
      </c>
    </row>
    <row r="5" spans="1:8" ht="27.75" customHeight="1">
      <c r="A5" s="7">
        <v>1</v>
      </c>
      <c r="B5" s="8" t="s">
        <v>160</v>
      </c>
      <c r="C5" s="26" t="s">
        <v>163</v>
      </c>
      <c r="D5" s="8" t="s">
        <v>164</v>
      </c>
      <c r="E5" s="10">
        <v>130</v>
      </c>
      <c r="F5" s="7">
        <v>83.6</v>
      </c>
      <c r="G5" s="27">
        <f t="shared" si="0"/>
        <v>74.3</v>
      </c>
      <c r="H5" s="7">
        <v>2</v>
      </c>
    </row>
    <row r="6" spans="1:8" ht="13.5">
      <c r="A6" s="28"/>
      <c r="B6" s="28"/>
      <c r="C6" s="29"/>
      <c r="D6" s="28"/>
      <c r="E6" s="28"/>
      <c r="F6" s="28"/>
      <c r="G6" s="30"/>
      <c r="H6" s="28"/>
    </row>
    <row r="7" spans="1:8" s="1" customFormat="1" ht="27.75" customHeight="1">
      <c r="A7" s="7">
        <v>5</v>
      </c>
      <c r="B7" s="82" t="s">
        <v>264</v>
      </c>
      <c r="C7" s="31" t="s">
        <v>165</v>
      </c>
      <c r="D7" s="24" t="s">
        <v>166</v>
      </c>
      <c r="E7" s="25">
        <v>121</v>
      </c>
      <c r="F7" s="25">
        <v>85.6</v>
      </c>
      <c r="G7" s="32">
        <f t="shared" si="0"/>
        <v>73.05</v>
      </c>
      <c r="H7" s="25">
        <v>1</v>
      </c>
    </row>
    <row r="8" spans="1:8" s="1" customFormat="1" ht="27.75" customHeight="1">
      <c r="A8" s="7">
        <v>3</v>
      </c>
      <c r="B8" s="82" t="s">
        <v>264</v>
      </c>
      <c r="C8" s="31" t="s">
        <v>167</v>
      </c>
      <c r="D8" s="24" t="s">
        <v>168</v>
      </c>
      <c r="E8" s="25">
        <v>101.5</v>
      </c>
      <c r="F8" s="25">
        <v>84.4</v>
      </c>
      <c r="G8" s="32">
        <f t="shared" si="0"/>
        <v>67.575</v>
      </c>
      <c r="H8" s="25">
        <v>2</v>
      </c>
    </row>
    <row r="9" spans="1:8" s="1" customFormat="1" ht="27.75" customHeight="1">
      <c r="A9" s="7">
        <v>4</v>
      </c>
      <c r="B9" s="82" t="s">
        <v>264</v>
      </c>
      <c r="C9" s="31" t="s">
        <v>169</v>
      </c>
      <c r="D9" s="24" t="s">
        <v>170</v>
      </c>
      <c r="E9" s="25">
        <v>134.5</v>
      </c>
      <c r="F9" s="25">
        <v>0</v>
      </c>
      <c r="G9" s="32">
        <f t="shared" si="0"/>
        <v>33.625</v>
      </c>
      <c r="H9" s="16" t="s">
        <v>119</v>
      </c>
    </row>
    <row r="10" spans="1:8" ht="13.5">
      <c r="A10" s="28"/>
      <c r="B10" s="28"/>
      <c r="C10" s="29"/>
      <c r="D10" s="28"/>
      <c r="E10" s="28"/>
      <c r="F10" s="28"/>
      <c r="G10" s="30"/>
      <c r="H10" s="28"/>
    </row>
    <row r="11" spans="1:8" s="1" customFormat="1" ht="27.75" customHeight="1">
      <c r="A11" s="7">
        <v>8</v>
      </c>
      <c r="B11" s="82" t="s">
        <v>265</v>
      </c>
      <c r="C11" s="31" t="s">
        <v>171</v>
      </c>
      <c r="D11" s="24" t="s">
        <v>172</v>
      </c>
      <c r="E11" s="25">
        <v>96</v>
      </c>
      <c r="F11" s="25">
        <v>84</v>
      </c>
      <c r="G11" s="32">
        <f>E11/4+F11/2</f>
        <v>66</v>
      </c>
      <c r="H11" s="25">
        <v>1</v>
      </c>
    </row>
    <row r="12" spans="1:8" s="1" customFormat="1" ht="27.75" customHeight="1">
      <c r="A12" s="7">
        <v>9</v>
      </c>
      <c r="B12" s="82" t="s">
        <v>265</v>
      </c>
      <c r="C12" s="31" t="s">
        <v>173</v>
      </c>
      <c r="D12" s="24" t="s">
        <v>174</v>
      </c>
      <c r="E12" s="25">
        <v>82</v>
      </c>
      <c r="F12" s="25">
        <v>88</v>
      </c>
      <c r="G12" s="32">
        <f>E12/4+F12/2</f>
        <v>64.5</v>
      </c>
      <c r="H12" s="25">
        <v>2</v>
      </c>
    </row>
    <row r="13" spans="1:8" s="1" customFormat="1" ht="27.75" customHeight="1">
      <c r="A13" s="7">
        <v>7</v>
      </c>
      <c r="B13" s="82" t="s">
        <v>265</v>
      </c>
      <c r="C13" s="31" t="s">
        <v>175</v>
      </c>
      <c r="D13" s="24" t="s">
        <v>176</v>
      </c>
      <c r="E13" s="25">
        <v>76.5</v>
      </c>
      <c r="F13" s="25">
        <v>85.2</v>
      </c>
      <c r="G13" s="32">
        <f>E13/4+F13/2</f>
        <v>61.725</v>
      </c>
      <c r="H13" s="25">
        <v>3</v>
      </c>
    </row>
    <row r="14" spans="1:8" s="1" customFormat="1" ht="27.75" customHeight="1">
      <c r="A14" s="7">
        <v>6</v>
      </c>
      <c r="B14" s="82" t="s">
        <v>265</v>
      </c>
      <c r="C14" s="31" t="s">
        <v>177</v>
      </c>
      <c r="D14" s="24" t="s">
        <v>178</v>
      </c>
      <c r="E14" s="25">
        <v>65.5</v>
      </c>
      <c r="F14" s="25">
        <v>80.6</v>
      </c>
      <c r="G14" s="32">
        <f>E14/4+F14/2</f>
        <v>56.675</v>
      </c>
      <c r="H14" s="25">
        <v>4</v>
      </c>
    </row>
    <row r="15" spans="1:8" ht="13.5">
      <c r="A15" s="28"/>
      <c r="B15" s="28"/>
      <c r="C15" s="28"/>
      <c r="D15" s="28"/>
      <c r="E15" s="28"/>
      <c r="F15" s="28"/>
      <c r="G15" s="28"/>
      <c r="H15" s="28"/>
    </row>
    <row r="16" spans="1:8" ht="13.5">
      <c r="A16" s="28"/>
      <c r="B16" s="28"/>
      <c r="C16" s="28"/>
      <c r="D16" s="28"/>
      <c r="E16" s="28"/>
      <c r="F16" s="28"/>
      <c r="G16" s="28"/>
      <c r="H16" s="28"/>
    </row>
    <row r="17" spans="1:8" ht="13.5">
      <c r="A17" s="28"/>
      <c r="B17" s="28"/>
      <c r="C17" s="28"/>
      <c r="D17" s="28"/>
      <c r="E17" s="28"/>
      <c r="F17" s="28"/>
      <c r="G17" s="28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28"/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22" spans="1:8" ht="13.5">
      <c r="A22" s="28"/>
      <c r="B22" s="28"/>
      <c r="C22" s="28"/>
      <c r="D22" s="28"/>
      <c r="E22" s="28"/>
      <c r="F22" s="28"/>
      <c r="G22" s="28"/>
      <c r="H22" s="28"/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2" max="2" width="16.421875" style="0" customWidth="1"/>
    <col min="4" max="4" width="22.7109375" style="0" customWidth="1"/>
    <col min="7" max="7" width="9.421875" style="0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"/>
      <c r="B2" s="3"/>
      <c r="C2" s="3"/>
      <c r="D2" s="3"/>
      <c r="E2" s="3"/>
      <c r="F2" s="79" t="s">
        <v>1</v>
      </c>
      <c r="G2" s="79"/>
      <c r="H2" s="79"/>
    </row>
    <row r="3" spans="1:8" s="1" customFormat="1" ht="21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21" customHeight="1">
      <c r="A4" s="24">
        <v>2</v>
      </c>
      <c r="B4" s="82" t="s">
        <v>266</v>
      </c>
      <c r="C4" s="24" t="s">
        <v>179</v>
      </c>
      <c r="D4" s="24" t="s">
        <v>180</v>
      </c>
      <c r="E4" s="25">
        <v>81.3</v>
      </c>
      <c r="F4" s="25">
        <v>90.2</v>
      </c>
      <c r="G4" s="25">
        <f>E4/4+F4/2</f>
        <v>65.425</v>
      </c>
      <c r="H4" s="25">
        <v>1</v>
      </c>
    </row>
    <row r="5" spans="1:8" s="1" customFormat="1" ht="21" customHeight="1">
      <c r="A5" s="24">
        <v>1</v>
      </c>
      <c r="B5" s="82" t="s">
        <v>266</v>
      </c>
      <c r="C5" s="24" t="s">
        <v>181</v>
      </c>
      <c r="D5" s="24" t="s">
        <v>182</v>
      </c>
      <c r="E5" s="25">
        <v>64.5</v>
      </c>
      <c r="F5" s="25">
        <v>86.8</v>
      </c>
      <c r="G5" s="25">
        <f>E5/4+F5/2</f>
        <v>59.525</v>
      </c>
      <c r="H5" s="25">
        <v>2</v>
      </c>
    </row>
    <row r="7" spans="1:8" ht="21" customHeight="1">
      <c r="A7" s="24">
        <v>6</v>
      </c>
      <c r="B7" s="8" t="s">
        <v>183</v>
      </c>
      <c r="C7" s="9" t="s">
        <v>184</v>
      </c>
      <c r="D7" s="8" t="s">
        <v>185</v>
      </c>
      <c r="E7" s="10">
        <v>58</v>
      </c>
      <c r="F7" s="10">
        <v>92.5</v>
      </c>
      <c r="G7" s="10">
        <f aca="true" t="shared" si="0" ref="G7:G15">E7*0.4+F7*0.6</f>
        <v>78.7</v>
      </c>
      <c r="H7" s="7">
        <v>1</v>
      </c>
    </row>
    <row r="8" spans="1:8" ht="21" customHeight="1">
      <c r="A8" s="24">
        <v>9</v>
      </c>
      <c r="B8" s="8" t="s">
        <v>183</v>
      </c>
      <c r="C8" s="9" t="s">
        <v>186</v>
      </c>
      <c r="D8" s="8" t="s">
        <v>187</v>
      </c>
      <c r="E8" s="10">
        <v>57.5</v>
      </c>
      <c r="F8" s="10">
        <v>92</v>
      </c>
      <c r="G8" s="10">
        <f t="shared" si="0"/>
        <v>78.19999999999999</v>
      </c>
      <c r="H8" s="7">
        <v>2</v>
      </c>
    </row>
    <row r="9" spans="1:8" ht="21" customHeight="1">
      <c r="A9" s="24">
        <v>3</v>
      </c>
      <c r="B9" s="8" t="s">
        <v>183</v>
      </c>
      <c r="C9" s="9" t="s">
        <v>188</v>
      </c>
      <c r="D9" s="8" t="s">
        <v>189</v>
      </c>
      <c r="E9" s="10">
        <v>58.5</v>
      </c>
      <c r="F9" s="10">
        <v>90.76</v>
      </c>
      <c r="G9" s="10">
        <f t="shared" si="0"/>
        <v>77.85600000000001</v>
      </c>
      <c r="H9" s="7">
        <v>3</v>
      </c>
    </row>
    <row r="10" spans="1:8" ht="21" customHeight="1">
      <c r="A10" s="24">
        <v>10</v>
      </c>
      <c r="B10" s="8" t="s">
        <v>183</v>
      </c>
      <c r="C10" s="9" t="s">
        <v>190</v>
      </c>
      <c r="D10" s="8" t="s">
        <v>191</v>
      </c>
      <c r="E10" s="10">
        <v>58.5</v>
      </c>
      <c r="F10" s="10">
        <v>90.4</v>
      </c>
      <c r="G10" s="10">
        <f t="shared" si="0"/>
        <v>77.64</v>
      </c>
      <c r="H10" s="7">
        <v>4</v>
      </c>
    </row>
    <row r="11" spans="1:8" ht="21" customHeight="1">
      <c r="A11" s="24">
        <v>5</v>
      </c>
      <c r="B11" s="8" t="s">
        <v>183</v>
      </c>
      <c r="C11" s="9" t="s">
        <v>192</v>
      </c>
      <c r="D11" s="8" t="s">
        <v>193</v>
      </c>
      <c r="E11" s="10">
        <v>57.5</v>
      </c>
      <c r="F11" s="10">
        <v>88.5</v>
      </c>
      <c r="G11" s="10">
        <f t="shared" si="0"/>
        <v>76.1</v>
      </c>
      <c r="H11" s="7">
        <v>5</v>
      </c>
    </row>
    <row r="12" spans="1:8" ht="21" customHeight="1">
      <c r="A12" s="24">
        <v>7</v>
      </c>
      <c r="B12" s="8" t="s">
        <v>183</v>
      </c>
      <c r="C12" s="9" t="s">
        <v>194</v>
      </c>
      <c r="D12" s="8" t="s">
        <v>195</v>
      </c>
      <c r="E12" s="10">
        <v>55</v>
      </c>
      <c r="F12" s="10">
        <v>86.9</v>
      </c>
      <c r="G12" s="10">
        <f t="shared" si="0"/>
        <v>74.14</v>
      </c>
      <c r="H12" s="7">
        <v>6</v>
      </c>
    </row>
    <row r="13" spans="1:8" ht="21" customHeight="1">
      <c r="A13" s="24">
        <v>8</v>
      </c>
      <c r="B13" s="8" t="s">
        <v>183</v>
      </c>
      <c r="C13" s="9" t="s">
        <v>196</v>
      </c>
      <c r="D13" s="8" t="s">
        <v>197</v>
      </c>
      <c r="E13" s="10">
        <v>52</v>
      </c>
      <c r="F13" s="10">
        <v>87.3</v>
      </c>
      <c r="G13" s="10">
        <f t="shared" si="0"/>
        <v>73.17999999999999</v>
      </c>
      <c r="H13" s="7">
        <v>7</v>
      </c>
    </row>
    <row r="14" spans="1:8" ht="21" customHeight="1">
      <c r="A14" s="24">
        <v>11</v>
      </c>
      <c r="B14" s="8" t="s">
        <v>183</v>
      </c>
      <c r="C14" s="9" t="s">
        <v>198</v>
      </c>
      <c r="D14" s="8" t="s">
        <v>199</v>
      </c>
      <c r="E14" s="10">
        <v>52</v>
      </c>
      <c r="F14" s="10">
        <v>85.2</v>
      </c>
      <c r="G14" s="10">
        <f t="shared" si="0"/>
        <v>71.92</v>
      </c>
      <c r="H14" s="7">
        <v>8</v>
      </c>
    </row>
    <row r="15" spans="1:8" ht="21" customHeight="1">
      <c r="A15" s="24">
        <v>4</v>
      </c>
      <c r="B15" s="8" t="s">
        <v>183</v>
      </c>
      <c r="C15" s="9" t="s">
        <v>200</v>
      </c>
      <c r="D15" s="8" t="s">
        <v>201</v>
      </c>
      <c r="E15" s="10">
        <v>52</v>
      </c>
      <c r="F15" s="10">
        <v>81.6</v>
      </c>
      <c r="G15" s="10">
        <f t="shared" si="0"/>
        <v>69.75999999999999</v>
      </c>
      <c r="H15" s="7">
        <v>9</v>
      </c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M43" sqref="M43"/>
    </sheetView>
  </sheetViews>
  <sheetFormatPr defaultColWidth="9.140625" defaultRowHeight="15"/>
  <cols>
    <col min="1" max="1" width="9.00390625" style="2" customWidth="1"/>
    <col min="4" max="4" width="21.28125" style="0" customWidth="1"/>
    <col min="8" max="8" width="9.00390625" style="2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"/>
      <c r="B2" s="3"/>
      <c r="C2" s="3"/>
      <c r="D2" s="3"/>
      <c r="E2" s="3"/>
      <c r="F2" s="79" t="s">
        <v>1</v>
      </c>
      <c r="G2" s="79"/>
      <c r="H2" s="79"/>
    </row>
    <row r="3" spans="1:8" s="1" customFormat="1" ht="18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pans="1:8" ht="18" customHeight="1">
      <c r="A4" s="20">
        <v>4</v>
      </c>
      <c r="B4" s="21" t="s">
        <v>202</v>
      </c>
      <c r="C4" s="22" t="s">
        <v>203</v>
      </c>
      <c r="D4" s="21" t="s">
        <v>204</v>
      </c>
      <c r="E4" s="23">
        <v>135</v>
      </c>
      <c r="F4" s="23">
        <v>86.2</v>
      </c>
      <c r="G4" s="23">
        <f>E4/4+F4/2</f>
        <v>76.85</v>
      </c>
      <c r="H4" s="20">
        <v>1</v>
      </c>
    </row>
    <row r="5" spans="1:8" ht="18" customHeight="1">
      <c r="A5" s="20">
        <v>1</v>
      </c>
      <c r="B5" s="21" t="s">
        <v>202</v>
      </c>
      <c r="C5" s="22" t="s">
        <v>205</v>
      </c>
      <c r="D5" s="21" t="s">
        <v>206</v>
      </c>
      <c r="E5" s="23">
        <v>114</v>
      </c>
      <c r="F5" s="23">
        <v>83.6</v>
      </c>
      <c r="G5" s="23">
        <f>E5/4+F5/2</f>
        <v>70.3</v>
      </c>
      <c r="H5" s="20">
        <v>2</v>
      </c>
    </row>
    <row r="6" spans="1:8" ht="18" customHeight="1">
      <c r="A6" s="20">
        <v>3</v>
      </c>
      <c r="B6" s="21" t="s">
        <v>202</v>
      </c>
      <c r="C6" s="22" t="s">
        <v>207</v>
      </c>
      <c r="D6" s="21" t="s">
        <v>208</v>
      </c>
      <c r="E6" s="23">
        <v>105.5</v>
      </c>
      <c r="F6" s="23">
        <v>73.4</v>
      </c>
      <c r="G6" s="23">
        <f>E6/4+F6/2</f>
        <v>63.075</v>
      </c>
      <c r="H6" s="20">
        <v>3</v>
      </c>
    </row>
    <row r="7" spans="1:8" ht="18" customHeight="1">
      <c r="A7" s="20">
        <v>2</v>
      </c>
      <c r="B7" s="21" t="s">
        <v>202</v>
      </c>
      <c r="C7" s="22" t="s">
        <v>209</v>
      </c>
      <c r="D7" s="21" t="s">
        <v>210</v>
      </c>
      <c r="E7" s="23">
        <v>90</v>
      </c>
      <c r="F7" s="23">
        <v>0</v>
      </c>
      <c r="G7" s="23">
        <f>E7/4+F7/2</f>
        <v>22.5</v>
      </c>
      <c r="H7" s="20" t="s">
        <v>119</v>
      </c>
    </row>
    <row r="8" ht="18" customHeight="1">
      <c r="C8" s="11"/>
    </row>
    <row r="9" spans="1:8" ht="18" customHeight="1">
      <c r="A9" s="20">
        <v>7</v>
      </c>
      <c r="B9" s="21" t="s">
        <v>211</v>
      </c>
      <c r="C9" s="22" t="s">
        <v>212</v>
      </c>
      <c r="D9" s="21" t="s">
        <v>213</v>
      </c>
      <c r="E9" s="23">
        <v>137</v>
      </c>
      <c r="F9" s="23">
        <v>85.6</v>
      </c>
      <c r="G9" s="23">
        <f>E9/4+F9/2</f>
        <v>77.05</v>
      </c>
      <c r="H9" s="20">
        <v>1</v>
      </c>
    </row>
    <row r="10" spans="1:8" ht="18" customHeight="1">
      <c r="A10" s="20">
        <v>6</v>
      </c>
      <c r="B10" s="21" t="s">
        <v>211</v>
      </c>
      <c r="C10" s="22" t="s">
        <v>214</v>
      </c>
      <c r="D10" s="21" t="s">
        <v>215</v>
      </c>
      <c r="E10" s="23">
        <v>97</v>
      </c>
      <c r="F10" s="23">
        <v>78.6</v>
      </c>
      <c r="G10" s="23">
        <f>E10/4+F10/2</f>
        <v>63.55</v>
      </c>
      <c r="H10" s="20">
        <v>2</v>
      </c>
    </row>
    <row r="11" spans="1:8" ht="18" customHeight="1">
      <c r="A11" s="20">
        <v>5</v>
      </c>
      <c r="B11" s="21" t="s">
        <v>211</v>
      </c>
      <c r="C11" s="22" t="s">
        <v>216</v>
      </c>
      <c r="D11" s="21" t="s">
        <v>217</v>
      </c>
      <c r="E11" s="23">
        <v>95</v>
      </c>
      <c r="F11" s="23">
        <v>75.6</v>
      </c>
      <c r="G11" s="23">
        <f>E11/4+F11/2</f>
        <v>61.55</v>
      </c>
      <c r="H11" s="20">
        <v>3</v>
      </c>
    </row>
    <row r="12" ht="18" customHeight="1">
      <c r="C12" s="11"/>
    </row>
    <row r="13" spans="1:8" ht="18" customHeight="1">
      <c r="A13" s="20">
        <v>16</v>
      </c>
      <c r="B13" s="21" t="s">
        <v>218</v>
      </c>
      <c r="C13" s="22" t="s">
        <v>219</v>
      </c>
      <c r="D13" s="21" t="s">
        <v>220</v>
      </c>
      <c r="E13" s="23">
        <v>129.5</v>
      </c>
      <c r="F13" s="23">
        <v>81.2</v>
      </c>
      <c r="G13" s="23">
        <f>E13/4+F13/2</f>
        <v>72.975</v>
      </c>
      <c r="H13" s="20">
        <v>1</v>
      </c>
    </row>
    <row r="14" spans="1:8" ht="18" customHeight="1">
      <c r="A14" s="20">
        <v>10</v>
      </c>
      <c r="B14" s="21" t="s">
        <v>218</v>
      </c>
      <c r="C14" s="22" t="s">
        <v>221</v>
      </c>
      <c r="D14" s="21" t="s">
        <v>222</v>
      </c>
      <c r="E14" s="23">
        <v>91</v>
      </c>
      <c r="F14" s="23">
        <v>70.8</v>
      </c>
      <c r="G14" s="23">
        <f>E14/4+F14/2</f>
        <v>58.15</v>
      </c>
      <c r="H14" s="20">
        <v>2</v>
      </c>
    </row>
    <row r="15" spans="1:8" ht="18" customHeight="1">
      <c r="A15" s="20">
        <v>8</v>
      </c>
      <c r="B15" s="21" t="s">
        <v>218</v>
      </c>
      <c r="C15" s="22" t="s">
        <v>223</v>
      </c>
      <c r="D15" s="21" t="s">
        <v>224</v>
      </c>
      <c r="E15" s="23">
        <v>85</v>
      </c>
      <c r="F15" s="23">
        <v>69.6</v>
      </c>
      <c r="G15" s="23">
        <f>E15/4+F15/2</f>
        <v>56.05</v>
      </c>
      <c r="H15" s="20">
        <v>3</v>
      </c>
    </row>
    <row r="16" ht="18" customHeight="1">
      <c r="C16" s="11"/>
    </row>
    <row r="17" spans="1:8" ht="18" customHeight="1">
      <c r="A17" s="20">
        <v>9</v>
      </c>
      <c r="B17" s="21" t="s">
        <v>225</v>
      </c>
      <c r="C17" s="22" t="s">
        <v>226</v>
      </c>
      <c r="D17" s="21" t="s">
        <v>227</v>
      </c>
      <c r="E17" s="23">
        <v>139.5</v>
      </c>
      <c r="F17" s="23">
        <v>87.2</v>
      </c>
      <c r="G17" s="23">
        <f aca="true" t="shared" si="0" ref="G17:G22">E17/4+F17/2</f>
        <v>78.475</v>
      </c>
      <c r="H17" s="20">
        <v>1</v>
      </c>
    </row>
    <row r="18" spans="1:8" ht="18" customHeight="1">
      <c r="A18" s="20">
        <v>13</v>
      </c>
      <c r="B18" s="21" t="s">
        <v>225</v>
      </c>
      <c r="C18" s="22" t="s">
        <v>228</v>
      </c>
      <c r="D18" s="21" t="s">
        <v>229</v>
      </c>
      <c r="E18" s="23">
        <v>133</v>
      </c>
      <c r="F18" s="23">
        <v>88.4</v>
      </c>
      <c r="G18" s="23">
        <f t="shared" si="0"/>
        <v>77.45</v>
      </c>
      <c r="H18" s="20">
        <v>2</v>
      </c>
    </row>
    <row r="19" spans="1:8" ht="18" customHeight="1">
      <c r="A19" s="20">
        <v>12</v>
      </c>
      <c r="B19" s="21" t="s">
        <v>225</v>
      </c>
      <c r="C19" s="22" t="s">
        <v>230</v>
      </c>
      <c r="D19" s="21" t="s">
        <v>231</v>
      </c>
      <c r="E19" s="23">
        <v>130</v>
      </c>
      <c r="F19" s="23">
        <v>89.2</v>
      </c>
      <c r="G19" s="23">
        <f t="shared" si="0"/>
        <v>77.1</v>
      </c>
      <c r="H19" s="20">
        <v>3</v>
      </c>
    </row>
    <row r="20" spans="1:8" ht="18" customHeight="1">
      <c r="A20" s="20">
        <v>15</v>
      </c>
      <c r="B20" s="21" t="s">
        <v>225</v>
      </c>
      <c r="C20" s="22" t="s">
        <v>232</v>
      </c>
      <c r="D20" s="21" t="s">
        <v>233</v>
      </c>
      <c r="E20" s="23">
        <v>124</v>
      </c>
      <c r="F20" s="23">
        <v>84</v>
      </c>
      <c r="G20" s="23">
        <f t="shared" si="0"/>
        <v>73</v>
      </c>
      <c r="H20" s="20">
        <v>4</v>
      </c>
    </row>
    <row r="21" spans="1:8" ht="18" customHeight="1">
      <c r="A21" s="20">
        <v>11</v>
      </c>
      <c r="B21" s="21" t="s">
        <v>225</v>
      </c>
      <c r="C21" s="22" t="s">
        <v>234</v>
      </c>
      <c r="D21" s="21" t="s">
        <v>235</v>
      </c>
      <c r="E21" s="23">
        <v>103.5</v>
      </c>
      <c r="F21" s="23">
        <v>86.4</v>
      </c>
      <c r="G21" s="23">
        <f t="shared" si="0"/>
        <v>69.075</v>
      </c>
      <c r="H21" s="20">
        <v>5</v>
      </c>
    </row>
    <row r="22" spans="1:8" ht="18" customHeight="1">
      <c r="A22" s="20">
        <v>14</v>
      </c>
      <c r="B22" s="21" t="s">
        <v>225</v>
      </c>
      <c r="C22" s="22" t="s">
        <v>236</v>
      </c>
      <c r="D22" s="21" t="s">
        <v>237</v>
      </c>
      <c r="E22" s="23">
        <v>100.5</v>
      </c>
      <c r="F22" s="23">
        <v>75.2</v>
      </c>
      <c r="G22" s="23">
        <f t="shared" si="0"/>
        <v>62.725</v>
      </c>
      <c r="H22" s="20">
        <v>6</v>
      </c>
    </row>
    <row r="23" ht="13.5">
      <c r="C23" s="11"/>
    </row>
    <row r="24" ht="13.5">
      <c r="C24" s="11"/>
    </row>
    <row r="25" ht="13.5">
      <c r="C25" s="11"/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G33" sqref="G33"/>
    </sheetView>
  </sheetViews>
  <sheetFormatPr defaultColWidth="9.00390625" defaultRowHeight="15"/>
  <cols>
    <col min="1" max="1" width="7.421875" style="2" customWidth="1"/>
    <col min="4" max="4" width="18.8515625" style="0" customWidth="1"/>
  </cols>
  <sheetData>
    <row r="1" spans="1:8" s="1" customFormat="1" ht="28.5" customHeight="1">
      <c r="A1" s="76" t="s">
        <v>0</v>
      </c>
      <c r="B1" s="77"/>
      <c r="C1" s="77"/>
      <c r="D1" s="77"/>
      <c r="E1" s="77"/>
      <c r="F1" s="77"/>
      <c r="G1" s="77"/>
      <c r="H1" s="77"/>
    </row>
    <row r="2" spans="1:8" s="1" customFormat="1" ht="20.25" customHeight="1">
      <c r="A2" s="3"/>
      <c r="B2" s="3"/>
      <c r="C2" s="3"/>
      <c r="D2" s="3"/>
      <c r="E2" s="3"/>
      <c r="F2" s="79" t="s">
        <v>1</v>
      </c>
      <c r="G2" s="79"/>
      <c r="H2" s="79"/>
    </row>
    <row r="3" spans="1:8" s="1" customFormat="1" ht="21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1" customHeight="1">
      <c r="A4" s="7">
        <v>3</v>
      </c>
      <c r="B4" s="8" t="s">
        <v>238</v>
      </c>
      <c r="C4" s="9" t="s">
        <v>239</v>
      </c>
      <c r="D4" s="8" t="s">
        <v>240</v>
      </c>
      <c r="E4" s="10">
        <v>123</v>
      </c>
      <c r="F4" s="7">
        <v>85.8</v>
      </c>
      <c r="G4" s="10">
        <f>E4/4+F4/2</f>
        <v>73.65</v>
      </c>
      <c r="H4" s="7">
        <v>1</v>
      </c>
    </row>
    <row r="5" spans="1:8" ht="21" customHeight="1">
      <c r="A5" s="7">
        <v>1</v>
      </c>
      <c r="B5" s="8" t="s">
        <v>238</v>
      </c>
      <c r="C5" s="9" t="s">
        <v>241</v>
      </c>
      <c r="D5" s="9" t="s">
        <v>242</v>
      </c>
      <c r="E5" s="10">
        <v>119</v>
      </c>
      <c r="F5" s="7">
        <v>81.2</v>
      </c>
      <c r="G5" s="10">
        <f>E5/4+F5/2</f>
        <v>70.35</v>
      </c>
      <c r="H5" s="7">
        <v>2</v>
      </c>
    </row>
    <row r="6" spans="1:8" ht="21" customHeight="1">
      <c r="A6" s="7">
        <v>2</v>
      </c>
      <c r="B6" s="8" t="s">
        <v>238</v>
      </c>
      <c r="C6" s="9" t="s">
        <v>243</v>
      </c>
      <c r="D6" s="8" t="s">
        <v>244</v>
      </c>
      <c r="E6" s="10">
        <v>116</v>
      </c>
      <c r="F6" s="7">
        <v>85.8</v>
      </c>
      <c r="G6" s="10">
        <f>E6/4+F6/2</f>
        <v>71.9</v>
      </c>
      <c r="H6" s="7">
        <v>3</v>
      </c>
    </row>
    <row r="7" ht="13.5">
      <c r="C7" s="11"/>
    </row>
    <row r="8" spans="1:8" ht="21" customHeight="1">
      <c r="A8" s="7">
        <v>4</v>
      </c>
      <c r="B8" s="8" t="s">
        <v>245</v>
      </c>
      <c r="C8" s="9" t="s">
        <v>246</v>
      </c>
      <c r="D8" s="8" t="s">
        <v>247</v>
      </c>
      <c r="E8" s="10">
        <v>116.5</v>
      </c>
      <c r="F8" s="7">
        <v>81.4</v>
      </c>
      <c r="G8" s="10">
        <f aca="true" t="shared" si="0" ref="G8:G13">E8/4+F8/2</f>
        <v>69.825</v>
      </c>
      <c r="H8" s="7">
        <v>1</v>
      </c>
    </row>
    <row r="9" spans="1:8" ht="21" customHeight="1">
      <c r="A9" s="7">
        <v>5</v>
      </c>
      <c r="B9" s="8" t="s">
        <v>245</v>
      </c>
      <c r="C9" s="9" t="s">
        <v>248</v>
      </c>
      <c r="D9" s="8" t="s">
        <v>249</v>
      </c>
      <c r="E9" s="10">
        <v>109.5</v>
      </c>
      <c r="F9" s="7">
        <v>84.6</v>
      </c>
      <c r="G9" s="10">
        <f t="shared" si="0"/>
        <v>69.675</v>
      </c>
      <c r="H9" s="7">
        <v>2</v>
      </c>
    </row>
    <row r="10" ht="13.5">
      <c r="C10" s="11"/>
    </row>
    <row r="11" spans="1:8" ht="21" customHeight="1">
      <c r="A11" s="7">
        <v>6</v>
      </c>
      <c r="B11" s="8" t="s">
        <v>250</v>
      </c>
      <c r="C11" s="9" t="s">
        <v>251</v>
      </c>
      <c r="D11" s="8" t="s">
        <v>252</v>
      </c>
      <c r="E11" s="10">
        <v>145</v>
      </c>
      <c r="F11" s="7">
        <v>86.6</v>
      </c>
      <c r="G11" s="10">
        <f t="shared" si="0"/>
        <v>79.55</v>
      </c>
      <c r="H11" s="7">
        <v>1</v>
      </c>
    </row>
    <row r="12" spans="1:8" ht="21" customHeight="1">
      <c r="A12" s="7">
        <v>8</v>
      </c>
      <c r="B12" s="8" t="s">
        <v>250</v>
      </c>
      <c r="C12" s="9" t="s">
        <v>253</v>
      </c>
      <c r="D12" s="8" t="s">
        <v>254</v>
      </c>
      <c r="E12" s="10">
        <v>131</v>
      </c>
      <c r="F12" s="7">
        <v>84.4</v>
      </c>
      <c r="G12" s="10">
        <f t="shared" si="0"/>
        <v>74.95</v>
      </c>
      <c r="H12" s="7">
        <v>2</v>
      </c>
    </row>
    <row r="13" spans="1:8" ht="21" customHeight="1">
      <c r="A13" s="7">
        <v>9</v>
      </c>
      <c r="B13" s="8" t="s">
        <v>250</v>
      </c>
      <c r="C13" s="9" t="s">
        <v>255</v>
      </c>
      <c r="D13" s="8" t="s">
        <v>256</v>
      </c>
      <c r="E13" s="10">
        <v>117</v>
      </c>
      <c r="F13" s="7">
        <v>0</v>
      </c>
      <c r="G13" s="10">
        <f t="shared" si="0"/>
        <v>29.25</v>
      </c>
      <c r="H13" s="16" t="s">
        <v>119</v>
      </c>
    </row>
    <row r="14" spans="1:8" ht="12.75" customHeight="1">
      <c r="A14" s="12"/>
      <c r="B14" s="13"/>
      <c r="C14" s="14"/>
      <c r="D14" s="13"/>
      <c r="E14" s="15"/>
      <c r="F14" s="12"/>
      <c r="G14" s="15"/>
      <c r="H14" s="12"/>
    </row>
    <row r="15" spans="1:8" ht="21" customHeight="1">
      <c r="A15" s="7">
        <v>10</v>
      </c>
      <c r="B15" s="8" t="s">
        <v>257</v>
      </c>
      <c r="C15" s="9" t="s">
        <v>258</v>
      </c>
      <c r="D15" s="8" t="s">
        <v>259</v>
      </c>
      <c r="E15" s="10">
        <v>139.5</v>
      </c>
      <c r="F15" s="7">
        <v>85.4</v>
      </c>
      <c r="G15" s="10">
        <f>E15/4+F15/2</f>
        <v>77.575</v>
      </c>
      <c r="H15" s="7">
        <v>1</v>
      </c>
    </row>
    <row r="16" spans="1:8" ht="21" customHeight="1">
      <c r="A16" s="7">
        <v>7</v>
      </c>
      <c r="B16" s="8" t="s">
        <v>257</v>
      </c>
      <c r="C16" s="9" t="s">
        <v>260</v>
      </c>
      <c r="D16" s="8" t="s">
        <v>261</v>
      </c>
      <c r="E16" s="10">
        <v>139.5</v>
      </c>
      <c r="F16" s="7">
        <v>83</v>
      </c>
      <c r="G16" s="10">
        <f>E16/4+F16/2</f>
        <v>76.375</v>
      </c>
      <c r="H16" s="7">
        <v>2</v>
      </c>
    </row>
  </sheetData>
  <sheetProtection/>
  <mergeCells count="2">
    <mergeCell ref="A1:H1"/>
    <mergeCell ref="F2:H2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laxjyj</cp:lastModifiedBy>
  <dcterms:created xsi:type="dcterms:W3CDTF">2016-08-08T01:32:37Z</dcterms:created>
  <dcterms:modified xsi:type="dcterms:W3CDTF">2016-08-10T01:07:34Z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