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<sst xmlns="http://schemas.openxmlformats.org/spreadsheetml/2006/main" count="180" uniqueCount="128">
  <si>
    <t>序号</t>
  </si>
  <si>
    <t>姓名</t>
  </si>
  <si>
    <t>岗位名称</t>
  </si>
  <si>
    <t>笔试总成绩</t>
  </si>
  <si>
    <t>折算后笔试成绩</t>
  </si>
  <si>
    <t>面试成绩</t>
  </si>
  <si>
    <t>折算后面试成绩</t>
  </si>
  <si>
    <t>总分</t>
  </si>
  <si>
    <t>彭燕辉</t>
  </si>
  <si>
    <t>特岗小学语文</t>
  </si>
  <si>
    <t>119.5</t>
  </si>
  <si>
    <t>余思</t>
  </si>
  <si>
    <t>149.5</t>
  </si>
  <si>
    <t>陈芳</t>
  </si>
  <si>
    <t>142.5</t>
  </si>
  <si>
    <t>杨文超</t>
  </si>
  <si>
    <t>134.5</t>
  </si>
  <si>
    <t>张凤</t>
  </si>
  <si>
    <t>126.5</t>
  </si>
  <si>
    <t>杨娜</t>
  </si>
  <si>
    <t>133</t>
  </si>
  <si>
    <t>陈玲</t>
  </si>
  <si>
    <t>139.5</t>
  </si>
  <si>
    <t>苏会婷</t>
  </si>
  <si>
    <t>余雪娇</t>
  </si>
  <si>
    <t>126</t>
  </si>
  <si>
    <t>涂梦婷</t>
  </si>
  <si>
    <t>118.5</t>
  </si>
  <si>
    <t>黄荣</t>
  </si>
  <si>
    <t>柳峰</t>
  </si>
  <si>
    <t>特岗小学体育</t>
  </si>
  <si>
    <t>99.5</t>
  </si>
  <si>
    <t>田帅</t>
  </si>
  <si>
    <t>75</t>
  </si>
  <si>
    <t>朱明惠</t>
  </si>
  <si>
    <t>特岗小学音乐</t>
  </si>
  <si>
    <t>88</t>
  </si>
  <si>
    <t>汤渔</t>
  </si>
  <si>
    <t>74.8</t>
  </si>
  <si>
    <t>刘晶</t>
  </si>
  <si>
    <t>75.8</t>
  </si>
  <si>
    <t>郑丽娜</t>
  </si>
  <si>
    <t>80</t>
  </si>
  <si>
    <t>喻娅锜</t>
  </si>
  <si>
    <t>72</t>
  </si>
  <si>
    <t>黄小群</t>
  </si>
  <si>
    <t>特岗小学美术</t>
  </si>
  <si>
    <t>79</t>
  </si>
  <si>
    <t>陈汶</t>
  </si>
  <si>
    <t>137</t>
  </si>
  <si>
    <t>刘芳</t>
  </si>
  <si>
    <t>138</t>
  </si>
  <si>
    <t>崔佳妮</t>
  </si>
  <si>
    <t>特岗初中语文</t>
  </si>
  <si>
    <t>96.5</t>
  </si>
  <si>
    <t>黄玉婷</t>
  </si>
  <si>
    <t>特岗初中数学</t>
  </si>
  <si>
    <t>109.5</t>
  </si>
  <si>
    <t>王慧</t>
  </si>
  <si>
    <t>102.5</t>
  </si>
  <si>
    <t>李晶晶</t>
  </si>
  <si>
    <t>99</t>
  </si>
  <si>
    <t>张立新</t>
  </si>
  <si>
    <t>刘汾</t>
  </si>
  <si>
    <t>83.5</t>
  </si>
  <si>
    <t>刘鹤</t>
  </si>
  <si>
    <t>84</t>
  </si>
  <si>
    <t>吴羿锌</t>
  </si>
  <si>
    <t>94</t>
  </si>
  <si>
    <t>赵琴</t>
  </si>
  <si>
    <t>特岗初中英语</t>
  </si>
  <si>
    <t>135.5</t>
  </si>
  <si>
    <t>赖丹</t>
  </si>
  <si>
    <t>刘晓鹏</t>
  </si>
  <si>
    <t>135</t>
  </si>
  <si>
    <t>刘慧敏</t>
  </si>
  <si>
    <t>128</t>
  </si>
  <si>
    <t>习晨娇</t>
  </si>
  <si>
    <t>136</t>
  </si>
  <si>
    <t>张静</t>
  </si>
  <si>
    <t>付丽洋</t>
  </si>
  <si>
    <t>杨柳萍</t>
  </si>
  <si>
    <t>133.5</t>
  </si>
  <si>
    <t>林亮</t>
  </si>
  <si>
    <t>特岗初中物理</t>
  </si>
  <si>
    <t>114.5</t>
  </si>
  <si>
    <t>黄可</t>
  </si>
  <si>
    <t>特岗初中化学</t>
  </si>
  <si>
    <t>陈丽华</t>
  </si>
  <si>
    <t>127.5</t>
  </si>
  <si>
    <t>陈文</t>
  </si>
  <si>
    <t>124</t>
  </si>
  <si>
    <t>袁娜</t>
  </si>
  <si>
    <t>114</t>
  </si>
  <si>
    <t>夏娟</t>
  </si>
  <si>
    <t>111</t>
  </si>
  <si>
    <t>陈丹阳</t>
  </si>
  <si>
    <t>105.5</t>
  </si>
  <si>
    <t>易梦</t>
  </si>
  <si>
    <t>何威</t>
  </si>
  <si>
    <t>特岗初中思品</t>
  </si>
  <si>
    <t>146.5</t>
  </si>
  <si>
    <t>彭庶</t>
  </si>
  <si>
    <t>117</t>
  </si>
  <si>
    <t>李鑫</t>
  </si>
  <si>
    <t>黄菲</t>
  </si>
  <si>
    <t>特岗初中地理</t>
  </si>
  <si>
    <t>118</t>
  </si>
  <si>
    <t>刁聪林</t>
  </si>
  <si>
    <t>特岗初中历史</t>
  </si>
  <si>
    <t>129.5</t>
  </si>
  <si>
    <t>钟娇娇</t>
  </si>
  <si>
    <t>汤裕</t>
  </si>
  <si>
    <t>特岗初中体育</t>
  </si>
  <si>
    <t>郑普玲</t>
  </si>
  <si>
    <t>110.5</t>
  </si>
  <si>
    <t>廖文静</t>
  </si>
  <si>
    <t>特岗初中音乐</t>
  </si>
  <si>
    <t>101.5</t>
  </si>
  <si>
    <t>李小璐</t>
  </si>
  <si>
    <t>特岗初中美术</t>
  </si>
  <si>
    <t>易钦</t>
  </si>
  <si>
    <t>岗位排名</t>
  </si>
  <si>
    <t>特岗小学英语</t>
  </si>
  <si>
    <t>特岗初中生物</t>
  </si>
  <si>
    <t>附件2</t>
  </si>
  <si>
    <t>备注</t>
  </si>
  <si>
    <r>
      <t>袁州区中小学</t>
    </r>
    <r>
      <rPr>
        <sz val="24"/>
        <rFont val="方正小标宋简体"/>
        <family val="4"/>
      </rPr>
      <t>特岗</t>
    </r>
    <r>
      <rPr>
        <sz val="18"/>
        <rFont val="方正小标宋简体"/>
        <family val="4"/>
      </rPr>
      <t>教师招聘择校名单（共56人）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</si>
</sst>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24"/>
      <name val="方正小标宋简体"/>
      <family val="4"/>
    </font>
    <font>
      <sz val="12"/>
      <name val="仿宋_GB2312"/>
      <family val="3"/>
    </font>
    <font>
      <sz val="10"/>
      <name val="Arial"/>
      <family val="2"/>
    </font>
    <font>
      <sz val="12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16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H23" sqref="H23"/>
    </sheetView>
  </sheetViews>
  <sheetFormatPr defaultColWidth="9.00390625" defaultRowHeight="14.25"/>
  <cols>
    <col min="1" max="1" width="3.875" style="0" customWidth="1"/>
    <col min="2" max="2" width="6.75390625" style="0" customWidth="1"/>
    <col min="3" max="3" width="15.00390625" style="0" customWidth="1"/>
    <col min="4" max="4" width="7.75390625" style="0" customWidth="1"/>
    <col min="5" max="5" width="9.625" style="0" customWidth="1"/>
    <col min="6" max="6" width="5.25390625" style="0" customWidth="1"/>
    <col min="7" max="7" width="8.50390625" style="0" customWidth="1"/>
    <col min="8" max="8" width="8.75390625" style="0" customWidth="1"/>
    <col min="9" max="9" width="8.375" style="0" customWidth="1"/>
    <col min="10" max="10" width="7.00390625" style="0" customWidth="1"/>
  </cols>
  <sheetData>
    <row r="1" spans="1:10" ht="19.5" customHeight="1">
      <c r="A1" s="10" t="s">
        <v>125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6.25" customHeight="1">
      <c r="A2" s="11" t="s">
        <v>127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7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122</v>
      </c>
      <c r="J3" s="2" t="s">
        <v>126</v>
      </c>
    </row>
    <row r="4" spans="1:10" ht="18.75" customHeight="1">
      <c r="A4" s="5">
        <v>1</v>
      </c>
      <c r="B4" s="6" t="s">
        <v>8</v>
      </c>
      <c r="C4" s="5" t="s">
        <v>9</v>
      </c>
      <c r="D4" s="6" t="s">
        <v>10</v>
      </c>
      <c r="E4" s="7">
        <f>D4/4</f>
        <v>29.875</v>
      </c>
      <c r="F4" s="5">
        <v>87</v>
      </c>
      <c r="G4" s="5">
        <f>F4/2</f>
        <v>43.5</v>
      </c>
      <c r="H4" s="7">
        <f>E4+G4</f>
        <v>73.375</v>
      </c>
      <c r="I4" s="5">
        <v>1</v>
      </c>
      <c r="J4" s="9"/>
    </row>
    <row r="5" spans="1:10" ht="18.75" customHeight="1">
      <c r="A5" s="6">
        <v>2</v>
      </c>
      <c r="B5" s="6" t="s">
        <v>11</v>
      </c>
      <c r="C5" s="5" t="s">
        <v>123</v>
      </c>
      <c r="D5" s="6" t="s">
        <v>12</v>
      </c>
      <c r="E5" s="5">
        <f aca="true" t="shared" si="0" ref="E5:E14">D5/4</f>
        <v>37.375</v>
      </c>
      <c r="F5" s="5">
        <v>89.4</v>
      </c>
      <c r="G5" s="5">
        <f aca="true" t="shared" si="1" ref="G5:G14">F5/2</f>
        <v>44.7</v>
      </c>
      <c r="H5" s="5">
        <f aca="true" t="shared" si="2" ref="H5:H14">E5+G5</f>
        <v>82.075</v>
      </c>
      <c r="I5" s="5">
        <v>1</v>
      </c>
      <c r="J5" s="9"/>
    </row>
    <row r="6" spans="1:10" ht="18.75" customHeight="1">
      <c r="A6" s="5">
        <v>3</v>
      </c>
      <c r="B6" s="6" t="s">
        <v>13</v>
      </c>
      <c r="C6" s="5" t="s">
        <v>123</v>
      </c>
      <c r="D6" s="6" t="s">
        <v>14</v>
      </c>
      <c r="E6" s="5">
        <f t="shared" si="0"/>
        <v>35.625</v>
      </c>
      <c r="F6" s="5">
        <v>91.4</v>
      </c>
      <c r="G6" s="5">
        <f t="shared" si="1"/>
        <v>45.7</v>
      </c>
      <c r="H6" s="5">
        <f t="shared" si="2"/>
        <v>81.325</v>
      </c>
      <c r="I6" s="5">
        <v>2</v>
      </c>
      <c r="J6" s="9"/>
    </row>
    <row r="7" spans="1:10" ht="18.75" customHeight="1">
      <c r="A7" s="6">
        <v>4</v>
      </c>
      <c r="B7" s="6" t="s">
        <v>15</v>
      </c>
      <c r="C7" s="5" t="s">
        <v>123</v>
      </c>
      <c r="D7" s="6" t="s">
        <v>16</v>
      </c>
      <c r="E7" s="5">
        <f t="shared" si="0"/>
        <v>33.625</v>
      </c>
      <c r="F7" s="5">
        <v>88.6</v>
      </c>
      <c r="G7" s="5">
        <f t="shared" si="1"/>
        <v>44.3</v>
      </c>
      <c r="H7" s="5">
        <f t="shared" si="2"/>
        <v>77.925</v>
      </c>
      <c r="I7" s="5">
        <v>3</v>
      </c>
      <c r="J7" s="9"/>
    </row>
    <row r="8" spans="1:10" ht="18.75" customHeight="1">
      <c r="A8" s="5">
        <v>5</v>
      </c>
      <c r="B8" s="6" t="s">
        <v>17</v>
      </c>
      <c r="C8" s="5" t="s">
        <v>123</v>
      </c>
      <c r="D8" s="6" t="s">
        <v>18</v>
      </c>
      <c r="E8" s="5">
        <f t="shared" si="0"/>
        <v>31.625</v>
      </c>
      <c r="F8" s="5">
        <v>90.8</v>
      </c>
      <c r="G8" s="5">
        <f t="shared" si="1"/>
        <v>45.4</v>
      </c>
      <c r="H8" s="5">
        <f t="shared" si="2"/>
        <v>77.025</v>
      </c>
      <c r="I8" s="5">
        <v>4</v>
      </c>
      <c r="J8" s="9"/>
    </row>
    <row r="9" spans="1:10" ht="18.75" customHeight="1">
      <c r="A9" s="6">
        <v>6</v>
      </c>
      <c r="B9" s="6" t="s">
        <v>19</v>
      </c>
      <c r="C9" s="5" t="s">
        <v>123</v>
      </c>
      <c r="D9" s="6" t="s">
        <v>20</v>
      </c>
      <c r="E9" s="5">
        <f t="shared" si="0"/>
        <v>33.25</v>
      </c>
      <c r="F9" s="5">
        <v>87.4</v>
      </c>
      <c r="G9" s="5">
        <f t="shared" si="1"/>
        <v>43.7</v>
      </c>
      <c r="H9" s="5">
        <f t="shared" si="2"/>
        <v>76.95</v>
      </c>
      <c r="I9" s="5">
        <v>5</v>
      </c>
      <c r="J9" s="9"/>
    </row>
    <row r="10" spans="1:10" ht="18.75" customHeight="1">
      <c r="A10" s="5">
        <v>7</v>
      </c>
      <c r="B10" s="6" t="s">
        <v>21</v>
      </c>
      <c r="C10" s="5" t="s">
        <v>123</v>
      </c>
      <c r="D10" s="6" t="s">
        <v>22</v>
      </c>
      <c r="E10" s="5">
        <f t="shared" si="0"/>
        <v>34.875</v>
      </c>
      <c r="F10" s="5">
        <v>83.8</v>
      </c>
      <c r="G10" s="5">
        <f t="shared" si="1"/>
        <v>41.9</v>
      </c>
      <c r="H10" s="5">
        <f t="shared" si="2"/>
        <v>76.775</v>
      </c>
      <c r="I10" s="5">
        <v>6</v>
      </c>
      <c r="J10" s="9"/>
    </row>
    <row r="11" spans="1:10" ht="18.75" customHeight="1">
      <c r="A11" s="6">
        <v>8</v>
      </c>
      <c r="B11" s="6" t="s">
        <v>23</v>
      </c>
      <c r="C11" s="5" t="s">
        <v>123</v>
      </c>
      <c r="D11" s="6" t="s">
        <v>18</v>
      </c>
      <c r="E11" s="5">
        <f t="shared" si="0"/>
        <v>31.625</v>
      </c>
      <c r="F11" s="5">
        <v>90</v>
      </c>
      <c r="G11" s="5">
        <f t="shared" si="1"/>
        <v>45</v>
      </c>
      <c r="H11" s="5">
        <f t="shared" si="2"/>
        <v>76.625</v>
      </c>
      <c r="I11" s="5">
        <v>7</v>
      </c>
      <c r="J11" s="9"/>
    </row>
    <row r="12" spans="1:10" ht="18.75" customHeight="1">
      <c r="A12" s="5">
        <v>9</v>
      </c>
      <c r="B12" s="6" t="s">
        <v>24</v>
      </c>
      <c r="C12" s="5" t="s">
        <v>123</v>
      </c>
      <c r="D12" s="6" t="s">
        <v>25</v>
      </c>
      <c r="E12" s="5">
        <f t="shared" si="0"/>
        <v>31.5</v>
      </c>
      <c r="F12" s="5">
        <v>89.4</v>
      </c>
      <c r="G12" s="5">
        <f t="shared" si="1"/>
        <v>44.7</v>
      </c>
      <c r="H12" s="5">
        <f t="shared" si="2"/>
        <v>76.2</v>
      </c>
      <c r="I12" s="5">
        <v>8</v>
      </c>
      <c r="J12" s="9"/>
    </row>
    <row r="13" spans="1:10" ht="18.75" customHeight="1">
      <c r="A13" s="6">
        <v>10</v>
      </c>
      <c r="B13" s="6" t="s">
        <v>26</v>
      </c>
      <c r="C13" s="5" t="s">
        <v>123</v>
      </c>
      <c r="D13" s="6" t="s">
        <v>27</v>
      </c>
      <c r="E13" s="5">
        <f t="shared" si="0"/>
        <v>29.625</v>
      </c>
      <c r="F13" s="5">
        <v>91.6</v>
      </c>
      <c r="G13" s="5">
        <f t="shared" si="1"/>
        <v>45.8</v>
      </c>
      <c r="H13" s="5">
        <f t="shared" si="2"/>
        <v>75.425</v>
      </c>
      <c r="I13" s="5">
        <v>9</v>
      </c>
      <c r="J13" s="9"/>
    </row>
    <row r="14" spans="1:10" ht="18.75" customHeight="1">
      <c r="A14" s="5">
        <v>11</v>
      </c>
      <c r="B14" s="6" t="s">
        <v>28</v>
      </c>
      <c r="C14" s="5" t="s">
        <v>123</v>
      </c>
      <c r="D14" s="6" t="s">
        <v>18</v>
      </c>
      <c r="E14" s="5">
        <f t="shared" si="0"/>
        <v>31.625</v>
      </c>
      <c r="F14" s="5">
        <v>87.4</v>
      </c>
      <c r="G14" s="5">
        <f t="shared" si="1"/>
        <v>43.7</v>
      </c>
      <c r="H14" s="5">
        <f t="shared" si="2"/>
        <v>75.325</v>
      </c>
      <c r="I14" s="5">
        <v>10</v>
      </c>
      <c r="J14" s="9"/>
    </row>
    <row r="15" spans="1:10" ht="18.75" customHeight="1">
      <c r="A15" s="6">
        <v>12</v>
      </c>
      <c r="B15" s="6" t="s">
        <v>29</v>
      </c>
      <c r="C15" s="6" t="s">
        <v>30</v>
      </c>
      <c r="D15" s="6" t="s">
        <v>31</v>
      </c>
      <c r="E15" s="5">
        <f aca="true" t="shared" si="3" ref="E15:E25">D15/4</f>
        <v>24.875</v>
      </c>
      <c r="F15" s="5">
        <v>91.2</v>
      </c>
      <c r="G15" s="5">
        <f aca="true" t="shared" si="4" ref="G15:G25">F15/2</f>
        <v>45.6</v>
      </c>
      <c r="H15" s="5">
        <f aca="true" t="shared" si="5" ref="H15:H25">E15+G15</f>
        <v>70.475</v>
      </c>
      <c r="I15" s="5">
        <v>1</v>
      </c>
      <c r="J15" s="9"/>
    </row>
    <row r="16" spans="1:10" ht="18.75" customHeight="1">
      <c r="A16" s="5">
        <v>13</v>
      </c>
      <c r="B16" s="6" t="s">
        <v>32</v>
      </c>
      <c r="C16" s="6" t="s">
        <v>30</v>
      </c>
      <c r="D16" s="6" t="s">
        <v>33</v>
      </c>
      <c r="E16" s="5">
        <f t="shared" si="3"/>
        <v>18.75</v>
      </c>
      <c r="F16" s="5">
        <v>84.6</v>
      </c>
      <c r="G16" s="5">
        <f t="shared" si="4"/>
        <v>42.3</v>
      </c>
      <c r="H16" s="5">
        <f t="shared" si="5"/>
        <v>61.05</v>
      </c>
      <c r="I16" s="5">
        <v>2</v>
      </c>
      <c r="J16" s="9"/>
    </row>
    <row r="17" spans="1:10" ht="18.75" customHeight="1">
      <c r="A17" s="6">
        <v>14</v>
      </c>
      <c r="B17" s="6" t="s">
        <v>34</v>
      </c>
      <c r="C17" s="5" t="s">
        <v>35</v>
      </c>
      <c r="D17" s="6" t="s">
        <v>36</v>
      </c>
      <c r="E17" s="7">
        <f t="shared" si="3"/>
        <v>22</v>
      </c>
      <c r="F17" s="5">
        <v>84</v>
      </c>
      <c r="G17" s="5">
        <f t="shared" si="4"/>
        <v>42</v>
      </c>
      <c r="H17" s="7">
        <f t="shared" si="5"/>
        <v>64</v>
      </c>
      <c r="I17" s="5">
        <v>1</v>
      </c>
      <c r="J17" s="9"/>
    </row>
    <row r="18" spans="1:10" ht="18.75" customHeight="1">
      <c r="A18" s="5">
        <v>15</v>
      </c>
      <c r="B18" s="6" t="s">
        <v>37</v>
      </c>
      <c r="C18" s="5" t="s">
        <v>35</v>
      </c>
      <c r="D18" s="6" t="s">
        <v>38</v>
      </c>
      <c r="E18" s="7">
        <f t="shared" si="3"/>
        <v>18.7</v>
      </c>
      <c r="F18" s="5">
        <v>88.6</v>
      </c>
      <c r="G18" s="5">
        <f t="shared" si="4"/>
        <v>44.3</v>
      </c>
      <c r="H18" s="7">
        <f t="shared" si="5"/>
        <v>63</v>
      </c>
      <c r="I18" s="5">
        <v>2</v>
      </c>
      <c r="J18" s="9"/>
    </row>
    <row r="19" spans="1:10" ht="18.75" customHeight="1">
      <c r="A19" s="6">
        <v>16</v>
      </c>
      <c r="B19" s="6" t="s">
        <v>39</v>
      </c>
      <c r="C19" s="5" t="s">
        <v>35</v>
      </c>
      <c r="D19" s="6" t="s">
        <v>40</v>
      </c>
      <c r="E19" s="7">
        <f t="shared" si="3"/>
        <v>18.95</v>
      </c>
      <c r="F19" s="5">
        <v>85</v>
      </c>
      <c r="G19" s="5">
        <f t="shared" si="4"/>
        <v>42.5</v>
      </c>
      <c r="H19" s="7">
        <f t="shared" si="5"/>
        <v>61.45</v>
      </c>
      <c r="I19" s="5">
        <v>3</v>
      </c>
      <c r="J19" s="9"/>
    </row>
    <row r="20" spans="1:10" ht="18.75" customHeight="1">
      <c r="A20" s="5">
        <v>17</v>
      </c>
      <c r="B20" s="6" t="s">
        <v>41</v>
      </c>
      <c r="C20" s="5" t="s">
        <v>35</v>
      </c>
      <c r="D20" s="6" t="s">
        <v>42</v>
      </c>
      <c r="E20" s="7">
        <f t="shared" si="3"/>
        <v>20</v>
      </c>
      <c r="F20" s="5">
        <v>82.8</v>
      </c>
      <c r="G20" s="5">
        <f t="shared" si="4"/>
        <v>41.4</v>
      </c>
      <c r="H20" s="7">
        <f t="shared" si="5"/>
        <v>61.4</v>
      </c>
      <c r="I20" s="5">
        <v>4</v>
      </c>
      <c r="J20" s="9"/>
    </row>
    <row r="21" spans="1:10" ht="18.75" customHeight="1">
      <c r="A21" s="6">
        <v>18</v>
      </c>
      <c r="B21" s="6" t="s">
        <v>43</v>
      </c>
      <c r="C21" s="5" t="s">
        <v>35</v>
      </c>
      <c r="D21" s="6" t="s">
        <v>44</v>
      </c>
      <c r="E21" s="7">
        <f t="shared" si="3"/>
        <v>18</v>
      </c>
      <c r="F21" s="5">
        <v>86.8</v>
      </c>
      <c r="G21" s="5">
        <f t="shared" si="4"/>
        <v>43.4</v>
      </c>
      <c r="H21" s="7">
        <f t="shared" si="5"/>
        <v>61.4</v>
      </c>
      <c r="I21" s="5">
        <v>4</v>
      </c>
      <c r="J21" s="9"/>
    </row>
    <row r="22" spans="1:10" ht="18.75" customHeight="1">
      <c r="A22" s="5">
        <v>19</v>
      </c>
      <c r="B22" s="6" t="s">
        <v>45</v>
      </c>
      <c r="C22" s="5" t="s">
        <v>46</v>
      </c>
      <c r="D22" s="6" t="s">
        <v>14</v>
      </c>
      <c r="E22" s="5">
        <f t="shared" si="3"/>
        <v>35.625</v>
      </c>
      <c r="F22" s="5">
        <v>91.8</v>
      </c>
      <c r="G22" s="5">
        <f t="shared" si="4"/>
        <v>45.9</v>
      </c>
      <c r="H22" s="5">
        <f t="shared" si="5"/>
        <v>81.525</v>
      </c>
      <c r="I22" s="5">
        <v>1</v>
      </c>
      <c r="J22" s="9"/>
    </row>
    <row r="23" spans="1:10" ht="18.75" customHeight="1">
      <c r="A23" s="6">
        <v>20</v>
      </c>
      <c r="B23" s="6" t="s">
        <v>48</v>
      </c>
      <c r="C23" s="5" t="s">
        <v>46</v>
      </c>
      <c r="D23" s="6" t="s">
        <v>49</v>
      </c>
      <c r="E23" s="5">
        <f t="shared" si="3"/>
        <v>34.25</v>
      </c>
      <c r="F23" s="5">
        <v>91.2</v>
      </c>
      <c r="G23" s="5">
        <f t="shared" si="4"/>
        <v>45.6</v>
      </c>
      <c r="H23" s="5">
        <f t="shared" si="5"/>
        <v>79.85</v>
      </c>
      <c r="I23" s="5">
        <v>2</v>
      </c>
      <c r="J23" s="9"/>
    </row>
    <row r="24" spans="1:10" ht="18.75" customHeight="1">
      <c r="A24" s="5">
        <v>21</v>
      </c>
      <c r="B24" s="6" t="s">
        <v>50</v>
      </c>
      <c r="C24" s="5" t="s">
        <v>53</v>
      </c>
      <c r="D24" s="6" t="s">
        <v>51</v>
      </c>
      <c r="E24" s="7">
        <f t="shared" si="3"/>
        <v>34.5</v>
      </c>
      <c r="F24" s="5">
        <v>87</v>
      </c>
      <c r="G24" s="5">
        <f t="shared" si="4"/>
        <v>43.5</v>
      </c>
      <c r="H24" s="7">
        <f t="shared" si="5"/>
        <v>78</v>
      </c>
      <c r="I24" s="5">
        <v>1</v>
      </c>
      <c r="J24" s="9"/>
    </row>
    <row r="25" spans="1:10" ht="18.75" customHeight="1">
      <c r="A25" s="6">
        <v>22</v>
      </c>
      <c r="B25" s="6" t="s">
        <v>52</v>
      </c>
      <c r="C25" s="5" t="s">
        <v>53</v>
      </c>
      <c r="D25" s="6" t="s">
        <v>54</v>
      </c>
      <c r="E25" s="7">
        <f t="shared" si="3"/>
        <v>24.125</v>
      </c>
      <c r="F25" s="5">
        <v>86.6</v>
      </c>
      <c r="G25" s="5">
        <f t="shared" si="4"/>
        <v>43.3</v>
      </c>
      <c r="H25" s="7">
        <f t="shared" si="5"/>
        <v>67.425</v>
      </c>
      <c r="I25" s="5">
        <v>2</v>
      </c>
      <c r="J25" s="9"/>
    </row>
    <row r="26" spans="1:10" ht="18.75" customHeight="1">
      <c r="A26" s="5">
        <v>23</v>
      </c>
      <c r="B26" s="6" t="s">
        <v>55</v>
      </c>
      <c r="C26" s="5" t="s">
        <v>56</v>
      </c>
      <c r="D26" s="6" t="s">
        <v>57</v>
      </c>
      <c r="E26" s="7">
        <f aca="true" t="shared" si="6" ref="E26:E40">D26/4</f>
        <v>27.375</v>
      </c>
      <c r="F26" s="5">
        <v>88</v>
      </c>
      <c r="G26" s="5">
        <f aca="true" t="shared" si="7" ref="G26:G40">F26/2</f>
        <v>44</v>
      </c>
      <c r="H26" s="7">
        <f aca="true" t="shared" si="8" ref="H26:H40">E26+G26</f>
        <v>71.375</v>
      </c>
      <c r="I26" s="5">
        <v>1</v>
      </c>
      <c r="J26" s="9"/>
    </row>
    <row r="27" spans="1:10" ht="18.75" customHeight="1">
      <c r="A27" s="6">
        <v>24</v>
      </c>
      <c r="B27" s="6" t="s">
        <v>58</v>
      </c>
      <c r="C27" s="5" t="s">
        <v>56</v>
      </c>
      <c r="D27" s="6" t="s">
        <v>59</v>
      </c>
      <c r="E27" s="7">
        <f t="shared" si="6"/>
        <v>25.625</v>
      </c>
      <c r="F27" s="5">
        <v>88.8</v>
      </c>
      <c r="G27" s="5">
        <f t="shared" si="7"/>
        <v>44.4</v>
      </c>
      <c r="H27" s="7">
        <f t="shared" si="8"/>
        <v>70.025</v>
      </c>
      <c r="I27" s="5">
        <v>2</v>
      </c>
      <c r="J27" s="9"/>
    </row>
    <row r="28" spans="1:10" ht="18.75" customHeight="1">
      <c r="A28" s="5">
        <v>25</v>
      </c>
      <c r="B28" s="6" t="s">
        <v>60</v>
      </c>
      <c r="C28" s="5" t="s">
        <v>56</v>
      </c>
      <c r="D28" s="6" t="s">
        <v>61</v>
      </c>
      <c r="E28" s="7">
        <f t="shared" si="6"/>
        <v>24.75</v>
      </c>
      <c r="F28" s="5">
        <v>89</v>
      </c>
      <c r="G28" s="5">
        <f t="shared" si="7"/>
        <v>44.5</v>
      </c>
      <c r="H28" s="7">
        <f t="shared" si="8"/>
        <v>69.25</v>
      </c>
      <c r="I28" s="5">
        <v>3</v>
      </c>
      <c r="J28" s="9"/>
    </row>
    <row r="29" spans="1:10" ht="18.75" customHeight="1">
      <c r="A29" s="6">
        <v>26</v>
      </c>
      <c r="B29" s="6" t="s">
        <v>62</v>
      </c>
      <c r="C29" s="5" t="s">
        <v>56</v>
      </c>
      <c r="D29" s="6" t="s">
        <v>31</v>
      </c>
      <c r="E29" s="7">
        <f t="shared" si="6"/>
        <v>24.875</v>
      </c>
      <c r="F29" s="5">
        <v>86.4</v>
      </c>
      <c r="G29" s="5">
        <f t="shared" si="7"/>
        <v>43.2</v>
      </c>
      <c r="H29" s="7">
        <f t="shared" si="8"/>
        <v>68.075</v>
      </c>
      <c r="I29" s="5">
        <v>4</v>
      </c>
      <c r="J29" s="9"/>
    </row>
    <row r="30" spans="1:10" ht="18.75" customHeight="1">
      <c r="A30" s="5">
        <v>27</v>
      </c>
      <c r="B30" s="6" t="s">
        <v>63</v>
      </c>
      <c r="C30" s="5" t="s">
        <v>56</v>
      </c>
      <c r="D30" s="6" t="s">
        <v>64</v>
      </c>
      <c r="E30" s="7">
        <f t="shared" si="6"/>
        <v>20.875</v>
      </c>
      <c r="F30" s="5">
        <v>89.6</v>
      </c>
      <c r="G30" s="5">
        <f t="shared" si="7"/>
        <v>44.8</v>
      </c>
      <c r="H30" s="7">
        <f t="shared" si="8"/>
        <v>65.675</v>
      </c>
      <c r="I30" s="5">
        <v>5</v>
      </c>
      <c r="J30" s="9"/>
    </row>
    <row r="31" spans="1:10" ht="18.75" customHeight="1">
      <c r="A31" s="6">
        <v>28</v>
      </c>
      <c r="B31" s="6" t="s">
        <v>65</v>
      </c>
      <c r="C31" s="5" t="s">
        <v>56</v>
      </c>
      <c r="D31" s="6" t="s">
        <v>66</v>
      </c>
      <c r="E31" s="7">
        <f t="shared" si="6"/>
        <v>21</v>
      </c>
      <c r="F31" s="5">
        <v>88.2</v>
      </c>
      <c r="G31" s="5">
        <f t="shared" si="7"/>
        <v>44.1</v>
      </c>
      <c r="H31" s="7">
        <f t="shared" si="8"/>
        <v>65.1</v>
      </c>
      <c r="I31" s="5">
        <v>6</v>
      </c>
      <c r="J31" s="9"/>
    </row>
    <row r="32" spans="1:10" ht="18.75" customHeight="1">
      <c r="A32" s="5">
        <v>29</v>
      </c>
      <c r="B32" s="6" t="s">
        <v>67</v>
      </c>
      <c r="C32" s="5" t="s">
        <v>56</v>
      </c>
      <c r="D32" s="6" t="s">
        <v>68</v>
      </c>
      <c r="E32" s="7">
        <f t="shared" si="6"/>
        <v>23.5</v>
      </c>
      <c r="F32" s="5">
        <v>82.8</v>
      </c>
      <c r="G32" s="5">
        <f t="shared" si="7"/>
        <v>41.4</v>
      </c>
      <c r="H32" s="7">
        <f t="shared" si="8"/>
        <v>64.9</v>
      </c>
      <c r="I32" s="5">
        <v>7</v>
      </c>
      <c r="J32" s="9"/>
    </row>
    <row r="33" spans="1:10" ht="18.75" customHeight="1">
      <c r="A33" s="6">
        <v>30</v>
      </c>
      <c r="B33" s="6" t="s">
        <v>69</v>
      </c>
      <c r="C33" s="5" t="s">
        <v>70</v>
      </c>
      <c r="D33" s="6" t="s">
        <v>71</v>
      </c>
      <c r="E33" s="7">
        <f t="shared" si="6"/>
        <v>33.875</v>
      </c>
      <c r="F33" s="5">
        <v>90.4</v>
      </c>
      <c r="G33" s="5">
        <f t="shared" si="7"/>
        <v>45.2</v>
      </c>
      <c r="H33" s="7">
        <f t="shared" si="8"/>
        <v>79.075</v>
      </c>
      <c r="I33" s="5">
        <v>1</v>
      </c>
      <c r="J33" s="9"/>
    </row>
    <row r="34" spans="1:10" ht="18.75" customHeight="1">
      <c r="A34" s="5">
        <v>31</v>
      </c>
      <c r="B34" s="6" t="s">
        <v>72</v>
      </c>
      <c r="C34" s="5" t="s">
        <v>70</v>
      </c>
      <c r="D34" s="6" t="s">
        <v>22</v>
      </c>
      <c r="E34" s="7">
        <f t="shared" si="6"/>
        <v>34.875</v>
      </c>
      <c r="F34" s="5">
        <v>86.6</v>
      </c>
      <c r="G34" s="5">
        <f t="shared" si="7"/>
        <v>43.3</v>
      </c>
      <c r="H34" s="7">
        <f t="shared" si="8"/>
        <v>78.175</v>
      </c>
      <c r="I34" s="5">
        <v>2</v>
      </c>
      <c r="J34" s="9"/>
    </row>
    <row r="35" spans="1:10" ht="18.75" customHeight="1">
      <c r="A35" s="6">
        <v>32</v>
      </c>
      <c r="B35" s="6" t="s">
        <v>73</v>
      </c>
      <c r="C35" s="5" t="s">
        <v>70</v>
      </c>
      <c r="D35" s="6" t="s">
        <v>74</v>
      </c>
      <c r="E35" s="7">
        <f t="shared" si="6"/>
        <v>33.75</v>
      </c>
      <c r="F35" s="5">
        <v>88.4</v>
      </c>
      <c r="G35" s="5">
        <f t="shared" si="7"/>
        <v>44.2</v>
      </c>
      <c r="H35" s="7">
        <f t="shared" si="8"/>
        <v>77.95</v>
      </c>
      <c r="I35" s="5">
        <v>3</v>
      </c>
      <c r="J35" s="9"/>
    </row>
    <row r="36" spans="1:10" ht="18.75" customHeight="1">
      <c r="A36" s="5">
        <v>33</v>
      </c>
      <c r="B36" s="6" t="s">
        <v>75</v>
      </c>
      <c r="C36" s="5" t="s">
        <v>70</v>
      </c>
      <c r="D36" s="6" t="s">
        <v>76</v>
      </c>
      <c r="E36" s="7">
        <f t="shared" si="6"/>
        <v>32</v>
      </c>
      <c r="F36" s="5">
        <v>91</v>
      </c>
      <c r="G36" s="5">
        <f t="shared" si="7"/>
        <v>45.5</v>
      </c>
      <c r="H36" s="7">
        <f t="shared" si="8"/>
        <v>77.5</v>
      </c>
      <c r="I36" s="5">
        <v>4</v>
      </c>
      <c r="J36" s="9"/>
    </row>
    <row r="37" spans="1:10" ht="18.75" customHeight="1">
      <c r="A37" s="6">
        <v>34</v>
      </c>
      <c r="B37" s="6" t="s">
        <v>77</v>
      </c>
      <c r="C37" s="5" t="s">
        <v>70</v>
      </c>
      <c r="D37" s="6" t="s">
        <v>78</v>
      </c>
      <c r="E37" s="7">
        <f t="shared" si="6"/>
        <v>34</v>
      </c>
      <c r="F37" s="5">
        <v>85.8</v>
      </c>
      <c r="G37" s="5">
        <f t="shared" si="7"/>
        <v>42.9</v>
      </c>
      <c r="H37" s="7">
        <f t="shared" si="8"/>
        <v>76.9</v>
      </c>
      <c r="I37" s="5">
        <v>5</v>
      </c>
      <c r="J37" s="9"/>
    </row>
    <row r="38" spans="1:10" ht="18.75" customHeight="1">
      <c r="A38" s="5">
        <v>35</v>
      </c>
      <c r="B38" s="6" t="s">
        <v>79</v>
      </c>
      <c r="C38" s="5" t="s">
        <v>70</v>
      </c>
      <c r="D38" s="6" t="s">
        <v>76</v>
      </c>
      <c r="E38" s="7">
        <f t="shared" si="6"/>
        <v>32</v>
      </c>
      <c r="F38" s="5">
        <v>89</v>
      </c>
      <c r="G38" s="5">
        <f t="shared" si="7"/>
        <v>44.5</v>
      </c>
      <c r="H38" s="7">
        <f t="shared" si="8"/>
        <v>76.5</v>
      </c>
      <c r="I38" s="5">
        <v>6</v>
      </c>
      <c r="J38" s="9"/>
    </row>
    <row r="39" spans="1:10" ht="18.75" customHeight="1">
      <c r="A39" s="6">
        <v>36</v>
      </c>
      <c r="B39" s="6" t="s">
        <v>80</v>
      </c>
      <c r="C39" s="5" t="s">
        <v>70</v>
      </c>
      <c r="D39" s="6" t="s">
        <v>74</v>
      </c>
      <c r="E39" s="7">
        <f t="shared" si="6"/>
        <v>33.75</v>
      </c>
      <c r="F39" s="5">
        <v>84.6</v>
      </c>
      <c r="G39" s="5">
        <f t="shared" si="7"/>
        <v>42.3</v>
      </c>
      <c r="H39" s="7">
        <f t="shared" si="8"/>
        <v>76.05</v>
      </c>
      <c r="I39" s="5">
        <v>7</v>
      </c>
      <c r="J39" s="9"/>
    </row>
    <row r="40" spans="1:10" ht="18.75" customHeight="1">
      <c r="A40" s="5">
        <v>37</v>
      </c>
      <c r="B40" s="6" t="s">
        <v>81</v>
      </c>
      <c r="C40" s="5" t="s">
        <v>70</v>
      </c>
      <c r="D40" s="6" t="s">
        <v>82</v>
      </c>
      <c r="E40" s="7">
        <f t="shared" si="6"/>
        <v>33.375</v>
      </c>
      <c r="F40" s="5">
        <v>85.2</v>
      </c>
      <c r="G40" s="5">
        <f t="shared" si="7"/>
        <v>42.6</v>
      </c>
      <c r="H40" s="7">
        <f t="shared" si="8"/>
        <v>75.975</v>
      </c>
      <c r="I40" s="5">
        <v>8</v>
      </c>
      <c r="J40" s="9"/>
    </row>
    <row r="41" spans="1:10" ht="18.75" customHeight="1">
      <c r="A41" s="6">
        <v>38</v>
      </c>
      <c r="B41" s="6" t="s">
        <v>83</v>
      </c>
      <c r="C41" s="6" t="s">
        <v>84</v>
      </c>
      <c r="D41" s="6" t="s">
        <v>85</v>
      </c>
      <c r="E41" s="5">
        <f>D41/4</f>
        <v>28.625</v>
      </c>
      <c r="F41" s="5">
        <v>87</v>
      </c>
      <c r="G41" s="5">
        <f>F41/2</f>
        <v>43.5</v>
      </c>
      <c r="H41" s="5">
        <f>G41+E41</f>
        <v>72.125</v>
      </c>
      <c r="I41" s="5">
        <v>1</v>
      </c>
      <c r="J41" s="9"/>
    </row>
    <row r="42" spans="1:10" ht="18.75" customHeight="1">
      <c r="A42" s="5">
        <v>39</v>
      </c>
      <c r="B42" s="6" t="s">
        <v>86</v>
      </c>
      <c r="C42" s="5" t="s">
        <v>87</v>
      </c>
      <c r="D42" s="6" t="s">
        <v>78</v>
      </c>
      <c r="E42" s="5">
        <f aca="true" t="shared" si="9" ref="E42:E47">D42/4</f>
        <v>34</v>
      </c>
      <c r="F42" s="5">
        <v>86</v>
      </c>
      <c r="G42" s="5">
        <f aca="true" t="shared" si="10" ref="G42:G47">F42/2</f>
        <v>43</v>
      </c>
      <c r="H42" s="5">
        <f aca="true" t="shared" si="11" ref="H42:H47">G42+E42</f>
        <v>77</v>
      </c>
      <c r="I42" s="5">
        <v>1</v>
      </c>
      <c r="J42" s="9"/>
    </row>
    <row r="43" spans="1:10" ht="18.75" customHeight="1">
      <c r="A43" s="6">
        <v>40</v>
      </c>
      <c r="B43" s="6" t="s">
        <v>88</v>
      </c>
      <c r="C43" s="5" t="s">
        <v>87</v>
      </c>
      <c r="D43" s="6" t="s">
        <v>89</v>
      </c>
      <c r="E43" s="5">
        <f t="shared" si="9"/>
        <v>31.875</v>
      </c>
      <c r="F43" s="5">
        <v>87</v>
      </c>
      <c r="G43" s="5">
        <f t="shared" si="10"/>
        <v>43.5</v>
      </c>
      <c r="H43" s="5">
        <f t="shared" si="11"/>
        <v>75.375</v>
      </c>
      <c r="I43" s="5">
        <v>2</v>
      </c>
      <c r="J43" s="9"/>
    </row>
    <row r="44" spans="1:10" ht="18.75" customHeight="1">
      <c r="A44" s="5">
        <v>41</v>
      </c>
      <c r="B44" s="6" t="s">
        <v>90</v>
      </c>
      <c r="C44" s="5" t="s">
        <v>87</v>
      </c>
      <c r="D44" s="6" t="s">
        <v>91</v>
      </c>
      <c r="E44" s="5">
        <f t="shared" si="9"/>
        <v>31</v>
      </c>
      <c r="F44" s="5">
        <v>85</v>
      </c>
      <c r="G44" s="5">
        <f t="shared" si="10"/>
        <v>42.5</v>
      </c>
      <c r="H44" s="5">
        <f t="shared" si="11"/>
        <v>73.5</v>
      </c>
      <c r="I44" s="5">
        <v>3</v>
      </c>
      <c r="J44" s="9"/>
    </row>
    <row r="45" spans="1:10" ht="18.75" customHeight="1">
      <c r="A45" s="6">
        <v>42</v>
      </c>
      <c r="B45" s="6" t="s">
        <v>92</v>
      </c>
      <c r="C45" s="5" t="s">
        <v>87</v>
      </c>
      <c r="D45" s="6" t="s">
        <v>93</v>
      </c>
      <c r="E45" s="5">
        <f t="shared" si="9"/>
        <v>28.5</v>
      </c>
      <c r="F45" s="5">
        <v>87.6</v>
      </c>
      <c r="G45" s="5">
        <f t="shared" si="10"/>
        <v>43.8</v>
      </c>
      <c r="H45" s="5">
        <f t="shared" si="11"/>
        <v>72.3</v>
      </c>
      <c r="I45" s="5">
        <v>4</v>
      </c>
      <c r="J45" s="9"/>
    </row>
    <row r="46" spans="1:10" ht="18.75" customHeight="1">
      <c r="A46" s="5">
        <v>43</v>
      </c>
      <c r="B46" s="6" t="s">
        <v>94</v>
      </c>
      <c r="C46" s="5" t="s">
        <v>87</v>
      </c>
      <c r="D46" s="6" t="s">
        <v>95</v>
      </c>
      <c r="E46" s="5">
        <f t="shared" si="9"/>
        <v>27.75</v>
      </c>
      <c r="F46" s="5">
        <v>88.8</v>
      </c>
      <c r="G46" s="5">
        <f t="shared" si="10"/>
        <v>44.4</v>
      </c>
      <c r="H46" s="5">
        <f t="shared" si="11"/>
        <v>72.15</v>
      </c>
      <c r="I46" s="5">
        <v>5</v>
      </c>
      <c r="J46" s="9"/>
    </row>
    <row r="47" spans="1:10" ht="18.75" customHeight="1">
      <c r="A47" s="6">
        <v>44</v>
      </c>
      <c r="B47" s="6" t="s">
        <v>96</v>
      </c>
      <c r="C47" s="5" t="s">
        <v>87</v>
      </c>
      <c r="D47" s="6" t="s">
        <v>97</v>
      </c>
      <c r="E47" s="5">
        <f t="shared" si="9"/>
        <v>26.375</v>
      </c>
      <c r="F47" s="5">
        <v>85.5</v>
      </c>
      <c r="G47" s="5">
        <f t="shared" si="10"/>
        <v>42.75</v>
      </c>
      <c r="H47" s="5">
        <f t="shared" si="11"/>
        <v>69.125</v>
      </c>
      <c r="I47" s="5">
        <v>6</v>
      </c>
      <c r="J47" s="9"/>
    </row>
    <row r="48" spans="1:10" ht="18.75" customHeight="1">
      <c r="A48" s="5">
        <v>45</v>
      </c>
      <c r="B48" s="6" t="s">
        <v>98</v>
      </c>
      <c r="C48" s="6" t="s">
        <v>124</v>
      </c>
      <c r="D48" s="6" t="s">
        <v>74</v>
      </c>
      <c r="E48" s="5">
        <f aca="true" t="shared" si="12" ref="E48:E59">D48/4</f>
        <v>33.75</v>
      </c>
      <c r="F48" s="5">
        <v>88.2</v>
      </c>
      <c r="G48" s="5">
        <f aca="true" t="shared" si="13" ref="G48:G59">F48/2</f>
        <v>44.1</v>
      </c>
      <c r="H48" s="5">
        <f>G48+E48</f>
        <v>77.85</v>
      </c>
      <c r="I48" s="5">
        <v>1</v>
      </c>
      <c r="J48" s="9"/>
    </row>
    <row r="49" spans="1:10" ht="18.75" customHeight="1">
      <c r="A49" s="6">
        <v>46</v>
      </c>
      <c r="B49" s="6" t="s">
        <v>99</v>
      </c>
      <c r="C49" s="5" t="s">
        <v>100</v>
      </c>
      <c r="D49" s="6" t="s">
        <v>101</v>
      </c>
      <c r="E49" s="7">
        <f t="shared" si="12"/>
        <v>36.625</v>
      </c>
      <c r="F49" s="5">
        <v>87.6</v>
      </c>
      <c r="G49" s="5">
        <f t="shared" si="13"/>
        <v>43.8</v>
      </c>
      <c r="H49" s="7">
        <f aca="true" t="shared" si="14" ref="H49:H59">E49+G49</f>
        <v>80.425</v>
      </c>
      <c r="I49" s="5">
        <v>1</v>
      </c>
      <c r="J49" s="9"/>
    </row>
    <row r="50" spans="1:10" ht="18.75" customHeight="1">
      <c r="A50" s="5">
        <v>47</v>
      </c>
      <c r="B50" s="6" t="s">
        <v>102</v>
      </c>
      <c r="C50" s="5" t="s">
        <v>100</v>
      </c>
      <c r="D50" s="6" t="s">
        <v>103</v>
      </c>
      <c r="E50" s="7">
        <f t="shared" si="12"/>
        <v>29.25</v>
      </c>
      <c r="F50" s="5">
        <v>87.2</v>
      </c>
      <c r="G50" s="5">
        <f t="shared" si="13"/>
        <v>43.6</v>
      </c>
      <c r="H50" s="7">
        <f t="shared" si="14"/>
        <v>72.85</v>
      </c>
      <c r="I50" s="5">
        <v>2</v>
      </c>
      <c r="J50" s="9"/>
    </row>
    <row r="51" spans="1:10" ht="18.75" customHeight="1">
      <c r="A51" s="6">
        <v>48</v>
      </c>
      <c r="B51" s="6" t="s">
        <v>104</v>
      </c>
      <c r="C51" s="5" t="s">
        <v>100</v>
      </c>
      <c r="D51" s="6" t="s">
        <v>47</v>
      </c>
      <c r="E51" s="7">
        <f t="shared" si="12"/>
        <v>19.75</v>
      </c>
      <c r="F51" s="5">
        <v>82</v>
      </c>
      <c r="G51" s="5">
        <f t="shared" si="13"/>
        <v>41</v>
      </c>
      <c r="H51" s="7">
        <f t="shared" si="14"/>
        <v>60.75</v>
      </c>
      <c r="I51" s="5">
        <v>3</v>
      </c>
      <c r="J51" s="9"/>
    </row>
    <row r="52" spans="1:10" ht="18.75" customHeight="1">
      <c r="A52" s="5">
        <v>49</v>
      </c>
      <c r="B52" s="6" t="s">
        <v>105</v>
      </c>
      <c r="C52" s="6" t="s">
        <v>106</v>
      </c>
      <c r="D52" s="6" t="s">
        <v>107</v>
      </c>
      <c r="E52" s="7">
        <f t="shared" si="12"/>
        <v>29.5</v>
      </c>
      <c r="F52" s="5">
        <v>88.6</v>
      </c>
      <c r="G52" s="5">
        <f t="shared" si="13"/>
        <v>44.3</v>
      </c>
      <c r="H52" s="7">
        <f t="shared" si="14"/>
        <v>73.8</v>
      </c>
      <c r="I52" s="5">
        <v>1</v>
      </c>
      <c r="J52" s="9"/>
    </row>
    <row r="53" spans="1:10" ht="18.75" customHeight="1">
      <c r="A53" s="6">
        <v>50</v>
      </c>
      <c r="B53" s="6" t="s">
        <v>108</v>
      </c>
      <c r="C53" s="5" t="s">
        <v>109</v>
      </c>
      <c r="D53" s="6" t="s">
        <v>110</v>
      </c>
      <c r="E53" s="7">
        <f t="shared" si="12"/>
        <v>32.375</v>
      </c>
      <c r="F53" s="5">
        <v>88.8</v>
      </c>
      <c r="G53" s="5">
        <f t="shared" si="13"/>
        <v>44.4</v>
      </c>
      <c r="H53" s="7">
        <f t="shared" si="14"/>
        <v>76.775</v>
      </c>
      <c r="I53" s="5">
        <v>1</v>
      </c>
      <c r="J53" s="9"/>
    </row>
    <row r="54" spans="1:10" ht="18.75" customHeight="1">
      <c r="A54" s="5">
        <v>51</v>
      </c>
      <c r="B54" s="6" t="s">
        <v>111</v>
      </c>
      <c r="C54" s="5" t="s">
        <v>109</v>
      </c>
      <c r="D54" s="6" t="s">
        <v>18</v>
      </c>
      <c r="E54" s="7">
        <f t="shared" si="12"/>
        <v>31.625</v>
      </c>
      <c r="F54" s="5">
        <v>86.8</v>
      </c>
      <c r="G54" s="5">
        <f t="shared" si="13"/>
        <v>43.4</v>
      </c>
      <c r="H54" s="7">
        <f t="shared" si="14"/>
        <v>75.025</v>
      </c>
      <c r="I54" s="5">
        <v>2</v>
      </c>
      <c r="J54" s="9"/>
    </row>
    <row r="55" spans="1:10" ht="18.75" customHeight="1">
      <c r="A55" s="6">
        <v>52</v>
      </c>
      <c r="B55" s="6" t="s">
        <v>112</v>
      </c>
      <c r="C55" s="6" t="s">
        <v>113</v>
      </c>
      <c r="D55" s="6" t="s">
        <v>93</v>
      </c>
      <c r="E55" s="5">
        <f t="shared" si="12"/>
        <v>28.5</v>
      </c>
      <c r="F55" s="5">
        <v>94.8</v>
      </c>
      <c r="G55" s="5">
        <f t="shared" si="13"/>
        <v>47.4</v>
      </c>
      <c r="H55" s="5">
        <f t="shared" si="14"/>
        <v>75.9</v>
      </c>
      <c r="I55" s="5">
        <v>1</v>
      </c>
      <c r="J55" s="9"/>
    </row>
    <row r="56" spans="1:10" ht="18.75" customHeight="1">
      <c r="A56" s="5">
        <v>53</v>
      </c>
      <c r="B56" s="6" t="s">
        <v>114</v>
      </c>
      <c r="C56" s="6" t="s">
        <v>113</v>
      </c>
      <c r="D56" s="6" t="s">
        <v>115</v>
      </c>
      <c r="E56" s="5">
        <f t="shared" si="12"/>
        <v>27.625</v>
      </c>
      <c r="F56" s="5">
        <v>91.6</v>
      </c>
      <c r="G56" s="5">
        <f t="shared" si="13"/>
        <v>45.8</v>
      </c>
      <c r="H56" s="5">
        <f t="shared" si="14"/>
        <v>73.425</v>
      </c>
      <c r="I56" s="5">
        <v>2</v>
      </c>
      <c r="J56" s="9"/>
    </row>
    <row r="57" spans="1:10" ht="18.75" customHeight="1">
      <c r="A57" s="6">
        <v>54</v>
      </c>
      <c r="B57" s="8" t="s">
        <v>116</v>
      </c>
      <c r="C57" s="8" t="s">
        <v>117</v>
      </c>
      <c r="D57" s="8" t="s">
        <v>118</v>
      </c>
      <c r="E57" s="7">
        <f t="shared" si="12"/>
        <v>25.375</v>
      </c>
      <c r="F57" s="5">
        <v>81.6</v>
      </c>
      <c r="G57" s="5">
        <f t="shared" si="13"/>
        <v>40.8</v>
      </c>
      <c r="H57" s="7">
        <f t="shared" si="14"/>
        <v>66.175</v>
      </c>
      <c r="I57" s="5">
        <v>1</v>
      </c>
      <c r="J57" s="9"/>
    </row>
    <row r="58" spans="1:10" ht="18.75" customHeight="1">
      <c r="A58" s="5">
        <v>55</v>
      </c>
      <c r="B58" s="6" t="s">
        <v>119</v>
      </c>
      <c r="C58" s="6" t="s">
        <v>120</v>
      </c>
      <c r="D58" s="6" t="s">
        <v>18</v>
      </c>
      <c r="E58" s="5">
        <f t="shared" si="12"/>
        <v>31.625</v>
      </c>
      <c r="F58" s="5">
        <v>88.2</v>
      </c>
      <c r="G58" s="5">
        <f t="shared" si="13"/>
        <v>44.1</v>
      </c>
      <c r="H58" s="5">
        <f t="shared" si="14"/>
        <v>75.725</v>
      </c>
      <c r="I58" s="5">
        <v>1</v>
      </c>
      <c r="J58" s="9"/>
    </row>
    <row r="59" spans="1:10" ht="18.75" customHeight="1">
      <c r="A59" s="6">
        <v>56</v>
      </c>
      <c r="B59" s="6" t="s">
        <v>121</v>
      </c>
      <c r="C59" s="6" t="s">
        <v>120</v>
      </c>
      <c r="D59" s="6" t="s">
        <v>115</v>
      </c>
      <c r="E59" s="5">
        <f t="shared" si="12"/>
        <v>27.625</v>
      </c>
      <c r="F59" s="5">
        <v>91.4</v>
      </c>
      <c r="G59" s="5">
        <f t="shared" si="13"/>
        <v>45.7</v>
      </c>
      <c r="H59" s="5">
        <f t="shared" si="14"/>
        <v>73.325</v>
      </c>
      <c r="I59" s="5">
        <v>2</v>
      </c>
      <c r="J59" s="9"/>
    </row>
  </sheetData>
  <mergeCells count="2">
    <mergeCell ref="A1:J1"/>
    <mergeCell ref="A2:J2"/>
  </mergeCells>
  <printOptions/>
  <pageMargins left="0.7480314960629921" right="0.7480314960629921" top="0.7874015748031497" bottom="0.984251968503937" header="0.5118110236220472" footer="0.5118110236220472"/>
  <pageSetup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袁州区文教局人事股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2016-08-05T08:06:10Z</cp:lastPrinted>
  <dcterms:created xsi:type="dcterms:W3CDTF">2016-07-25T11:08:33Z</dcterms:created>
  <dcterms:modified xsi:type="dcterms:W3CDTF">2016-08-05T08:07:18Z</dcterms:modified>
  <cp:category/>
  <cp:version/>
  <cp:contentType/>
  <cp:contentStatus/>
</cp:coreProperties>
</file>