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<sst xmlns="http://schemas.openxmlformats.org/spreadsheetml/2006/main" count="61">
  <si>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2016年吉安市事业单位公开招聘工作人员递补入闱体检人员（医务人员岗位除外）名单 </t>
  </si>
  <si>
    <t>主管部门</t>
  </si>
  <si>
    <t>招聘单位</t>
  </si>
  <si>
    <t>职位名称</t>
  </si>
  <si>
    <t>招聘岗位（管理、专技、工勤）</t>
  </si>
  <si>
    <t>职位代码</t>
  </si>
  <si>
    <t>招聘人数</t>
  </si>
  <si>
    <t>姓名</t>
  </si>
  <si>
    <t>准考证号</t>
  </si>
  <si>
    <t>公共基础知识成绩</t>
  </si>
  <si>
    <t>50%折算分</t>
  </si>
  <si>
    <t>面试成绩</t>
  </si>
  <si>
    <t>合成成绩</t>
  </si>
  <si>
    <t>吉安广播电视台</t>
  </si>
  <si>
    <t>江西706电视调频台</t>
  </si>
  <si>
    <t>技术员</t>
  </si>
  <si>
    <t>专技岗</t>
  </si>
  <si>
    <t>李润新</t>
  </si>
  <si>
    <t>10130503825</t>
  </si>
  <si>
    <t>泰和县城乡建设局</t>
  </si>
  <si>
    <t>泰和县乡村建设管理站</t>
  </si>
  <si>
    <t>规划助理员</t>
  </si>
  <si>
    <t>周乐骥</t>
  </si>
  <si>
    <t>峡江县财政局</t>
  </si>
  <si>
    <t>峡江县财政投资评审中心</t>
  </si>
  <si>
    <t>评审岗</t>
  </si>
  <si>
    <t>宋志平</t>
  </si>
  <si>
    <t>新干县发展和改革委员会</t>
  </si>
  <si>
    <t>新干县节能中心</t>
  </si>
  <si>
    <t>技术员2</t>
  </si>
  <si>
    <t>尹杰</t>
  </si>
  <si>
    <t>永丰县工业园管委会</t>
  </si>
  <si>
    <t>环卫所</t>
  </si>
  <si>
    <t>环卫监测员</t>
  </si>
  <si>
    <t>管理岗</t>
  </si>
  <si>
    <t>黄芳刚</t>
  </si>
  <si>
    <t>永丰县城建局</t>
  </si>
  <si>
    <t>中村乡村镇规划建设管理所</t>
  </si>
  <si>
    <t>村镇规划建设管理员</t>
  </si>
  <si>
    <t>周伟平</t>
  </si>
  <si>
    <t>吉安县国土资源局</t>
  </si>
  <si>
    <t>所属基层国土分局（所）</t>
  </si>
  <si>
    <t>土地管理员</t>
  </si>
  <si>
    <t>陈良</t>
  </si>
  <si>
    <t>10131703329</t>
  </si>
  <si>
    <t>吉安县文化广播电视新闻出版局</t>
  </si>
  <si>
    <t>吉安县文物局</t>
  </si>
  <si>
    <t>艺术设计岗</t>
  </si>
  <si>
    <t>刘佳</t>
  </si>
  <si>
    <t>10131702207</t>
  </si>
  <si>
    <t>吉水县城市管理局</t>
  </si>
  <si>
    <t>吉水县园林处</t>
  </si>
  <si>
    <t>园林管护岗</t>
  </si>
  <si>
    <t>201019006</t>
  </si>
  <si>
    <t>高玉兰</t>
  </si>
  <si>
    <t>10130502724</t>
  </si>
  <si>
    <t>吉水县卫计委</t>
  </si>
  <si>
    <t>吉水县人民医院</t>
  </si>
  <si>
    <t>计算机网络工程师</t>
  </si>
  <si>
    <t>201019027</t>
  </si>
  <si>
    <t>黄禹金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</si>
</sst>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入闱体检名单 _10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tabSelected="1" workbookViewId="0">
      <selection activeCell="A7" sqref="A7"/>
    </sheetView>
  </sheetViews>
  <sheetFormatPr defaultColWidth="9" defaultRowHeight="13.5"/>
  <cols>
    <col min="1" max="1" width="13.25" customWidth="1"/>
    <col min="2" max="2" width="13.625" customWidth="1"/>
    <col min="3" max="3" width="10.375" customWidth="1"/>
    <col min="4" max="4" width="10.125" customWidth="1"/>
    <col min="5" max="5" width="10.75" customWidth="1"/>
    <col min="8" max="8" width="11.25" customWidth="1"/>
  </cols>
  <sheetData>
    <row r="1" ht="4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5" t="s">
        <v>9</v>
      </c>
      <c r="J2" s="15" t="s">
        <v>10</v>
      </c>
      <c r="K2" s="15" t="s">
        <v>11</v>
      </c>
      <c r="L2" s="15" t="s">
        <v>10</v>
      </c>
      <c r="M2" s="15" t="s">
        <v>12</v>
      </c>
    </row>
    <row r="3" ht="40" customHeight="1" spans="1:13">
      <c r="A3" s="3" t="s">
        <v>13</v>
      </c>
      <c r="B3" s="4" t="s">
        <v>14</v>
      </c>
      <c r="C3" s="4" t="s">
        <v>15</v>
      </c>
      <c r="D3" s="5" t="s">
        <v>16</v>
      </c>
      <c r="E3" s="4">
        <v>201009009</v>
      </c>
      <c r="F3" s="4">
        <v>1</v>
      </c>
      <c r="G3" s="4" t="s">
        <v>17</v>
      </c>
      <c r="H3" s="4" t="s">
        <v>18</v>
      </c>
      <c r="I3" s="4">
        <v>83.26</v>
      </c>
      <c r="J3" s="4">
        <v>41.63</v>
      </c>
      <c r="K3" s="4">
        <v>72.8</v>
      </c>
      <c r="L3" s="4">
        <v>36.4</v>
      </c>
      <c r="M3" s="4">
        <v>78.03</v>
      </c>
    </row>
    <row r="4" ht="40" customHeight="1" spans="1:13">
      <c r="A4" s="6" t="s">
        <v>19</v>
      </c>
      <c r="B4" s="6" t="s">
        <v>20</v>
      </c>
      <c r="C4" s="6" t="s">
        <v>21</v>
      </c>
      <c r="D4" s="6" t="s">
        <v>16</v>
      </c>
      <c r="E4" s="6">
        <v>201023009</v>
      </c>
      <c r="F4" s="6">
        <v>2</v>
      </c>
      <c r="G4" s="7" t="s">
        <v>22</v>
      </c>
      <c r="H4" s="8">
        <v>10131603130</v>
      </c>
      <c r="I4" s="16">
        <v>77.56</v>
      </c>
      <c r="J4" s="16">
        <f>I4*0.5</f>
        <v>38.78</v>
      </c>
      <c r="K4" s="16">
        <v>73.8</v>
      </c>
      <c r="L4" s="16">
        <f>K4*0.5</f>
        <v>36.9</v>
      </c>
      <c r="M4" s="17">
        <f>J4+L4</f>
        <v>75.68</v>
      </c>
    </row>
    <row r="5" ht="40" customHeight="1" spans="1:13">
      <c r="A5" s="3" t="s">
        <v>23</v>
      </c>
      <c r="B5" s="3" t="s">
        <v>24</v>
      </c>
      <c r="C5" s="3" t="s">
        <v>25</v>
      </c>
      <c r="D5" s="3" t="s">
        <v>16</v>
      </c>
      <c r="E5" s="3">
        <v>201020012</v>
      </c>
      <c r="F5" s="3">
        <v>1</v>
      </c>
      <c r="G5" s="3" t="s">
        <v>26</v>
      </c>
      <c r="H5" s="3">
        <v>10130301319</v>
      </c>
      <c r="I5" s="3">
        <v>84.28</v>
      </c>
      <c r="J5" s="3">
        <v>42.14</v>
      </c>
      <c r="K5" s="3">
        <v>63.2</v>
      </c>
      <c r="L5" s="3">
        <v>31.6</v>
      </c>
      <c r="M5" s="3">
        <v>73.74</v>
      </c>
    </row>
    <row r="6" ht="40" customHeight="1" spans="1:13">
      <c r="A6" s="3" t="s">
        <v>27</v>
      </c>
      <c r="B6" s="3" t="s">
        <v>28</v>
      </c>
      <c r="C6" s="3" t="s">
        <v>29</v>
      </c>
      <c r="D6" s="3" t="s">
        <v>16</v>
      </c>
      <c r="E6" s="3">
        <v>201021012</v>
      </c>
      <c r="F6" s="3">
        <v>1</v>
      </c>
      <c r="G6" s="3" t="s">
        <v>30</v>
      </c>
      <c r="H6" s="3">
        <v>10131303808</v>
      </c>
      <c r="I6" s="3">
        <v>78.94</v>
      </c>
      <c r="J6" s="3">
        <v>39.47</v>
      </c>
      <c r="K6" s="3">
        <v>73.4</v>
      </c>
      <c r="L6" s="3">
        <v>36.7</v>
      </c>
      <c r="M6" s="3">
        <v>76.17</v>
      </c>
    </row>
    <row r="7" ht="40" customHeight="1" spans="1:13">
      <c r="A7" s="3" t="s">
        <v>31</v>
      </c>
      <c r="B7" s="9" t="s">
        <v>32</v>
      </c>
      <c r="C7" s="9" t="s">
        <v>33</v>
      </c>
      <c r="D7" s="9" t="s">
        <v>34</v>
      </c>
      <c r="E7" s="9">
        <v>101022004</v>
      </c>
      <c r="F7" s="9">
        <v>1</v>
      </c>
      <c r="G7" s="9" t="s">
        <v>35</v>
      </c>
      <c r="H7" s="9">
        <v>10131100822</v>
      </c>
      <c r="I7" s="9">
        <v>75.72</v>
      </c>
      <c r="J7" s="9">
        <v>37.86</v>
      </c>
      <c r="K7" s="9">
        <v>74.6</v>
      </c>
      <c r="L7" s="9">
        <v>37.3</v>
      </c>
      <c r="M7" s="9">
        <v>75.16</v>
      </c>
    </row>
    <row r="8" ht="40" customHeight="1" spans="1:13">
      <c r="A8" s="3" t="s">
        <v>36</v>
      </c>
      <c r="B8" s="10" t="s">
        <v>37</v>
      </c>
      <c r="C8" s="10" t="s">
        <v>38</v>
      </c>
      <c r="D8" s="10" t="s">
        <v>16</v>
      </c>
      <c r="E8" s="10">
        <v>201022030</v>
      </c>
      <c r="F8" s="10">
        <v>1</v>
      </c>
      <c r="G8" s="10" t="s">
        <v>39</v>
      </c>
      <c r="H8" s="10">
        <v>10131304029</v>
      </c>
      <c r="I8" s="10">
        <v>71.74</v>
      </c>
      <c r="J8" s="10">
        <v>35.87</v>
      </c>
      <c r="K8" s="10">
        <v>71.6</v>
      </c>
      <c r="L8" s="10">
        <v>35.8</v>
      </c>
      <c r="M8" s="10">
        <v>71.67</v>
      </c>
    </row>
    <row r="9" ht="40" customHeight="1" spans="1:13">
      <c r="A9" s="10" t="s">
        <v>40</v>
      </c>
      <c r="B9" s="10" t="s">
        <v>41</v>
      </c>
      <c r="C9" s="10" t="s">
        <v>42</v>
      </c>
      <c r="D9" s="10" t="s">
        <v>16</v>
      </c>
      <c r="E9" s="3">
        <v>201018004</v>
      </c>
      <c r="F9" s="10">
        <v>4</v>
      </c>
      <c r="G9" s="4" t="s">
        <v>43</v>
      </c>
      <c r="H9" s="4" t="s">
        <v>44</v>
      </c>
      <c r="I9" s="4">
        <v>79.36</v>
      </c>
      <c r="J9" s="4">
        <f>I9/2</f>
        <v>39.68</v>
      </c>
      <c r="K9" s="18">
        <v>71.4</v>
      </c>
      <c r="L9" s="18">
        <f>K9/2</f>
        <v>35.7</v>
      </c>
      <c r="M9" s="18">
        <f>J9+L9</f>
        <v>75.38</v>
      </c>
    </row>
    <row r="10" ht="40" customHeight="1" spans="1:13">
      <c r="A10" s="10" t="s">
        <v>45</v>
      </c>
      <c r="B10" s="10" t="s">
        <v>46</v>
      </c>
      <c r="C10" s="10" t="s">
        <v>47</v>
      </c>
      <c r="D10" s="10" t="s">
        <v>16</v>
      </c>
      <c r="E10" s="10">
        <v>201018012</v>
      </c>
      <c r="F10" s="10">
        <v>1</v>
      </c>
      <c r="G10" s="4" t="s">
        <v>48</v>
      </c>
      <c r="H10" s="4" t="s">
        <v>49</v>
      </c>
      <c r="I10" s="4">
        <v>78.3</v>
      </c>
      <c r="J10" s="4">
        <f>I10/2</f>
        <v>39.15</v>
      </c>
      <c r="K10" s="4">
        <v>75.4</v>
      </c>
      <c r="L10" s="4">
        <f>K10/2</f>
        <v>37.7</v>
      </c>
      <c r="M10" s="4">
        <f>J10+L10</f>
        <v>76.85</v>
      </c>
    </row>
    <row r="11" ht="40" customHeight="1" spans="1:13">
      <c r="A11" s="4" t="s">
        <v>50</v>
      </c>
      <c r="B11" s="4" t="s">
        <v>51</v>
      </c>
      <c r="C11" s="4" t="s">
        <v>52</v>
      </c>
      <c r="D11" s="10" t="s">
        <v>16</v>
      </c>
      <c r="E11" s="11" t="s">
        <v>53</v>
      </c>
      <c r="F11" s="12">
        <v>1</v>
      </c>
      <c r="G11" s="13" t="s">
        <v>54</v>
      </c>
      <c r="H11" s="11" t="s">
        <v>55</v>
      </c>
      <c r="I11" s="4">
        <v>79.3</v>
      </c>
      <c r="J11" s="19">
        <f>I11*0.5</f>
        <v>39.65</v>
      </c>
      <c r="K11" s="19">
        <v>79.7</v>
      </c>
      <c r="L11" s="19">
        <f>K11*0.5</f>
        <v>39.85</v>
      </c>
      <c r="M11" s="19">
        <v>79.5</v>
      </c>
    </row>
    <row r="12" ht="40" customHeight="1" spans="1:13">
      <c r="A12" s="4" t="s">
        <v>56</v>
      </c>
      <c r="B12" s="4" t="s">
        <v>57</v>
      </c>
      <c r="C12" s="4" t="s">
        <v>58</v>
      </c>
      <c r="D12" s="10" t="s">
        <v>16</v>
      </c>
      <c r="E12" s="11" t="s">
        <v>59</v>
      </c>
      <c r="F12" s="14">
        <v>1</v>
      </c>
      <c r="G12" s="11" t="s">
        <v>60</v>
      </c>
      <c r="H12" s="14">
        <v>10131105030</v>
      </c>
      <c r="I12" s="4">
        <v>82.82</v>
      </c>
      <c r="J12" s="19">
        <f>I12*0.5</f>
        <v>41.41</v>
      </c>
      <c r="K12" s="19">
        <v>84.14</v>
      </c>
      <c r="L12" s="19">
        <f>K12*0.5</f>
        <v>42.07</v>
      </c>
      <c r="M12" s="14">
        <v>83.48</v>
      </c>
    </row>
  </sheetData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2016-11-29T00:35:00Z</dcterms:created>
  <dcterms:modified xsi:type="dcterms:W3CDTF">2016-11-29T03:24:56Z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